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63E60C5E-0890-4DFE-B94D-19BDD7B6D340}" xr6:coauthVersionLast="47" xr6:coauthVersionMax="47" xr10:uidLastSave="{00000000-0000-0000-0000-000000000000}"/>
  <bookViews>
    <workbookView xWindow="-108" yWindow="-108" windowWidth="23256" windowHeight="12456" xr2:uid="{1EDAB0F9-26D5-4240-9B5F-0C0377F1F1F6}"/>
  </bookViews>
  <sheets>
    <sheet name="Sheet1" sheetId="1" r:id="rId1"/>
  </sheets>
  <definedNames>
    <definedName name="_xlnm._FilterDatabase" localSheetId="0" hidden="1">Sheet1!$J$2:$N$119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<sst xmlns="http://schemas.openxmlformats.org/spreadsheetml/2006/main" count="711" uniqueCount="540">
  <si>
    <t>Row Labels</t>
  </si>
  <si>
    <t>Partner Name</t>
  </si>
  <si>
    <t>Sum of Gross Payout</t>
  </si>
  <si>
    <t>Sum of GST 18%2</t>
  </si>
  <si>
    <t>Sum of TDS Amout</t>
  </si>
  <si>
    <t>Sum of Advance/Recovery</t>
  </si>
  <si>
    <t>Sum of Net Payout</t>
  </si>
  <si>
    <t>Sum of Paid</t>
  </si>
  <si>
    <t>Sum of Need to pay</t>
  </si>
  <si>
    <t>AAAR3242</t>
  </si>
  <si>
    <t>AAAR Finance</t>
  </si>
  <si>
    <t>Badafinance2181</t>
  </si>
  <si>
    <t>Badafinance S&amp;P Service LLP</t>
  </si>
  <si>
    <t>BALAJI1813</t>
  </si>
  <si>
    <t>Sachin Panchal</t>
  </si>
  <si>
    <t>COMAHM0092867</t>
  </si>
  <si>
    <t>DHIRAN SOLUTIONS LLP</t>
  </si>
  <si>
    <t>COMMUM1012965</t>
  </si>
  <si>
    <t>A R FINANCE</t>
  </si>
  <si>
    <t>COMUDA0012610</t>
  </si>
  <si>
    <t>AFCI Services Private Limited</t>
  </si>
  <si>
    <t>IND3250</t>
  </si>
  <si>
    <t>Rajeshwari financial services</t>
  </si>
  <si>
    <t>INDAHM0023154</t>
  </si>
  <si>
    <t>NATIONAL FINANCE ADVISOR</t>
  </si>
  <si>
    <t>INDAHM0042589</t>
  </si>
  <si>
    <t>Thakor Shalini</t>
  </si>
  <si>
    <t>INDAHM0092765</t>
  </si>
  <si>
    <t>HARSHA INFO SERVICES</t>
  </si>
  <si>
    <t>INDAHM0093211</t>
  </si>
  <si>
    <t>KAMLESH D MERIYA</t>
  </si>
  <si>
    <t>INDAHM0502825</t>
  </si>
  <si>
    <t>GADHADARA RAHUL NAVINCHANDRA</t>
  </si>
  <si>
    <t>INDAHM0512730</t>
  </si>
  <si>
    <t>UNNATIBEN TANK</t>
  </si>
  <si>
    <t>INDAHM0612723</t>
  </si>
  <si>
    <t>KRUSHANG PATEL</t>
  </si>
  <si>
    <t>INDAHM4242811</t>
  </si>
  <si>
    <t>SHREE PRIME FINANCE</t>
  </si>
  <si>
    <t>INDAHM4243135</t>
  </si>
  <si>
    <t>UN Cars</t>
  </si>
  <si>
    <t>INDAHM4243168</t>
  </si>
  <si>
    <t>GOHEL HARESHBHAI</t>
  </si>
  <si>
    <t>INDAHM4502629</t>
  </si>
  <si>
    <t>CN Finserve</t>
  </si>
  <si>
    <t>INDBAN0012847</t>
  </si>
  <si>
    <t>RUDRA FINANCIAL SERVICES</t>
  </si>
  <si>
    <t>INDBHO0233030</t>
  </si>
  <si>
    <t>Akash Jain</t>
  </si>
  <si>
    <t>INDIND0203247</t>
  </si>
  <si>
    <t>Nikita Sadawana</t>
  </si>
  <si>
    <t>INDIND1123189</t>
  </si>
  <si>
    <t>Hemlata</t>
  </si>
  <si>
    <t>INDIND4413054</t>
  </si>
  <si>
    <t>Piyush chourasiya</t>
  </si>
  <si>
    <t>INDIVIDUAL1193</t>
  </si>
  <si>
    <t>SIDDHARTH D JOSHI</t>
  </si>
  <si>
    <t>INDIVIDUAL1395</t>
  </si>
  <si>
    <t>Damini Dholpuriya</t>
  </si>
  <si>
    <t>INDIVIDUAL1397</t>
  </si>
  <si>
    <t>Priyanka Farkya</t>
  </si>
  <si>
    <t>INDIVIDUAL1464</t>
  </si>
  <si>
    <t>Fortune fincorp</t>
  </si>
  <si>
    <t>INDIVIDUAL1486</t>
  </si>
  <si>
    <t>Varughese Abraham</t>
  </si>
  <si>
    <t>INDIVIDUAL1487</t>
  </si>
  <si>
    <t>Bhupendra Kanojiya</t>
  </si>
  <si>
    <t>INDIVIDUAL1515</t>
  </si>
  <si>
    <t>Bhavika Rajguru</t>
  </si>
  <si>
    <t>INDIVIDUAL1522</t>
  </si>
  <si>
    <t>Rutu lanjekar</t>
  </si>
  <si>
    <t>INDIVIDUAL1528</t>
  </si>
  <si>
    <t>Sanjay Nagle</t>
  </si>
  <si>
    <t>INDIVIDUAL1536</t>
  </si>
  <si>
    <t>Bhagwan Singh</t>
  </si>
  <si>
    <t>INDIVIDUAL1547</t>
  </si>
  <si>
    <t>Thakur</t>
  </si>
  <si>
    <t>INDIVIDUAL1556</t>
  </si>
  <si>
    <t>Rajesh Hemdev</t>
  </si>
  <si>
    <t>INDIVIDUAL1569</t>
  </si>
  <si>
    <t>Naveen Ojha</t>
  </si>
  <si>
    <t>INDIVIDUAL1633</t>
  </si>
  <si>
    <t>Sunil Idnani</t>
  </si>
  <si>
    <t>INDIVIDUAL1648</t>
  </si>
  <si>
    <t>Ganesh More</t>
  </si>
  <si>
    <t>INDIVIDUAL1672</t>
  </si>
  <si>
    <t>Sanjeevani Vadvalkar</t>
  </si>
  <si>
    <t>INDIVIDUAL1727</t>
  </si>
  <si>
    <t>Mehraj Patel</t>
  </si>
  <si>
    <t>INDIVIDUAL1737</t>
  </si>
  <si>
    <t>Nitin Bajaj</t>
  </si>
  <si>
    <t>INDIVIDUAL1738</t>
  </si>
  <si>
    <t>Muskan Kirpalani</t>
  </si>
  <si>
    <t>INDIVIDUAL1741</t>
  </si>
  <si>
    <t>Aman Karode</t>
  </si>
  <si>
    <t>INDIVIDUAL1756</t>
  </si>
  <si>
    <t>Abhishek Singh</t>
  </si>
  <si>
    <t>INDIVIDUAL1817</t>
  </si>
  <si>
    <t>Manoj Tirole</t>
  </si>
  <si>
    <t>INDIVIDUAL1830</t>
  </si>
  <si>
    <t>Gaurav Pandey</t>
  </si>
  <si>
    <t>INDIVIDUAL1832</t>
  </si>
  <si>
    <t>Bhagawandas Choure</t>
  </si>
  <si>
    <t>INDIVIDUAL1845</t>
  </si>
  <si>
    <t>Bharat Pawar</t>
  </si>
  <si>
    <t>INDIVIDUAL1857</t>
  </si>
  <si>
    <t>Gemini Wasan</t>
  </si>
  <si>
    <t>INDIVIDUAL1858</t>
  </si>
  <si>
    <t>Pawan Sen</t>
  </si>
  <si>
    <t>INDIVIDUAL1860</t>
  </si>
  <si>
    <t>Abhay singh</t>
  </si>
  <si>
    <t>INDIVIDUAL1872</t>
  </si>
  <si>
    <t>Bharti Rajput</t>
  </si>
  <si>
    <t>INDIVIDUAL1881</t>
  </si>
  <si>
    <t>Rajkumar</t>
  </si>
  <si>
    <t>INDIVIDUAL1899</t>
  </si>
  <si>
    <t>Shruti Patil</t>
  </si>
  <si>
    <t>INDIVIDUAL1926</t>
  </si>
  <si>
    <t>Narendra Napit</t>
  </si>
  <si>
    <t>INDIVIDUAL1927</t>
  </si>
  <si>
    <t>SudeshKumar Sewlani</t>
  </si>
  <si>
    <t>INDIVIDUAL1938</t>
  </si>
  <si>
    <t>Umesh Chandok</t>
  </si>
  <si>
    <t>INDIVIDUAL1994</t>
  </si>
  <si>
    <t>Manisha Moghariya</t>
  </si>
  <si>
    <t>INDIVIDUAL1996</t>
  </si>
  <si>
    <t>Suneeta Yadav</t>
  </si>
  <si>
    <t>INDIVIDUAL2017</t>
  </si>
  <si>
    <t>Parth Sanghani</t>
  </si>
  <si>
    <t>INDIVIDUAL2029</t>
  </si>
  <si>
    <t>Prasad Naik</t>
  </si>
  <si>
    <t>INDIVIDUAL2038</t>
  </si>
  <si>
    <t>Prashant Kadam</t>
  </si>
  <si>
    <t>INDIVIDUAL2067</t>
  </si>
  <si>
    <t>Bikesh Ganguly</t>
  </si>
  <si>
    <t>INDIVIDUAL2068</t>
  </si>
  <si>
    <t>Anil Kuwal</t>
  </si>
  <si>
    <t>INDIVIDUAL2148</t>
  </si>
  <si>
    <t>Adarsh Dubey</t>
  </si>
  <si>
    <t>INDIVIDUAL2163</t>
  </si>
  <si>
    <t>Sarla Singh</t>
  </si>
  <si>
    <t>INDIVIDUAL2217</t>
  </si>
  <si>
    <t>Barkha Menghani</t>
  </si>
  <si>
    <t>INDIVIDUAL2272</t>
  </si>
  <si>
    <t>Rupesh rane</t>
  </si>
  <si>
    <t>INDIVIDUAL2319</t>
  </si>
  <si>
    <t>Vishal Salve</t>
  </si>
  <si>
    <t>INDIVIDUAL2325</t>
  </si>
  <si>
    <t>Wasim vohra</t>
  </si>
  <si>
    <t>INDIVIDUAL2336</t>
  </si>
  <si>
    <t>Dilip Singh</t>
  </si>
  <si>
    <t>INDIVIDUAL2340</t>
  </si>
  <si>
    <t>Aakash Umre</t>
  </si>
  <si>
    <t>INDIVIDUAL2394</t>
  </si>
  <si>
    <t>Hardeep Singh Arora</t>
  </si>
  <si>
    <t>INDIVIDUAL2399</t>
  </si>
  <si>
    <t>RANJAN</t>
  </si>
  <si>
    <t>INDIVIDUAL2430</t>
  </si>
  <si>
    <t>Chetan Dandage</t>
  </si>
  <si>
    <t>INDIVIDUAL2486</t>
  </si>
  <si>
    <t>S K MOTORS</t>
  </si>
  <si>
    <t>INDIVIDUAL2494</t>
  </si>
  <si>
    <t>Niraj Parekh</t>
  </si>
  <si>
    <t>INDIVIDUAL2505</t>
  </si>
  <si>
    <t>Ashish Jain</t>
  </si>
  <si>
    <t>INDIVIDUAL2509</t>
  </si>
  <si>
    <t>Bhavna Likhar</t>
  </si>
  <si>
    <t>INDIVIDUAL2512</t>
  </si>
  <si>
    <t>Haresh Baldaniya</t>
  </si>
  <si>
    <t>INDIVIDUAL2513</t>
  </si>
  <si>
    <t>Gopal Udeshi</t>
  </si>
  <si>
    <t>INDIVIDUAL2519</t>
  </si>
  <si>
    <t>RAJESH</t>
  </si>
  <si>
    <t>INDIVIDUAL2544</t>
  </si>
  <si>
    <t>Nirmalsinh Chauhan</t>
  </si>
  <si>
    <t>INDIVIDUAL2577</t>
  </si>
  <si>
    <t>Vishal Chaudhari</t>
  </si>
  <si>
    <t>INDIVIDUAL2594</t>
  </si>
  <si>
    <t>Ravishankar Nagrale</t>
  </si>
  <si>
    <t>INDIVIDUAL2617</t>
  </si>
  <si>
    <t>INDIVIDUAL2654</t>
  </si>
  <si>
    <t>Boskeyben Gajjar</t>
  </si>
  <si>
    <t>INDIVIDUAL2656</t>
  </si>
  <si>
    <t>Narendra Mehra</t>
  </si>
  <si>
    <t>INDIVIDUAL2750</t>
  </si>
  <si>
    <t>Mahesh Nakum</t>
  </si>
  <si>
    <t>INDIVIDUAL292</t>
  </si>
  <si>
    <t>GANESH SALIAN</t>
  </si>
  <si>
    <t>INDIVIDUAL2975</t>
  </si>
  <si>
    <t>Pramod Joshi</t>
  </si>
  <si>
    <t>INDIVIDUAL2977</t>
  </si>
  <si>
    <t>Vipul Medhat</t>
  </si>
  <si>
    <t>INDIVIDUAL3095</t>
  </si>
  <si>
    <t>Dilip Kalathiya</t>
  </si>
  <si>
    <t>INDIVIDUAL3221</t>
  </si>
  <si>
    <t>Hiral Shah</t>
  </si>
  <si>
    <t>INDIVIDUAL985</t>
  </si>
  <si>
    <t>gANESH PALAV</t>
  </si>
  <si>
    <t>INDKHE3252552</t>
  </si>
  <si>
    <t>Shah Dhruvang</t>
  </si>
  <si>
    <t>INDMAH0022824</t>
  </si>
  <si>
    <t xml:space="preserve"> SHREE AUTO FINANCIAL SERVICES </t>
  </si>
  <si>
    <t>INDMUM0563047</t>
  </si>
  <si>
    <t>Bibhutinath Bholi Thakur</t>
  </si>
  <si>
    <t>INDMUM0673093</t>
  </si>
  <si>
    <t>Sachin Nimbalkar</t>
  </si>
  <si>
    <t>INDMUM0703238</t>
  </si>
  <si>
    <t>Shaukat Merchant</t>
  </si>
  <si>
    <t>INDMUM0713172</t>
  </si>
  <si>
    <t>Johnson Joseph</t>
  </si>
  <si>
    <t>INDMUM0742795</t>
  </si>
  <si>
    <t>Mukesh Dhangar</t>
  </si>
  <si>
    <t>INDMUM0933000</t>
  </si>
  <si>
    <t>CAR GIANT WHEELS</t>
  </si>
  <si>
    <t>INDMUM0983066</t>
  </si>
  <si>
    <t>SHILPA SUNKARE</t>
  </si>
  <si>
    <t>INDRAI2082731</t>
  </si>
  <si>
    <t>ILLUSION ENTERPRISES</t>
  </si>
  <si>
    <t>INDRAI2183181</t>
  </si>
  <si>
    <t>Virinder Singh</t>
  </si>
  <si>
    <t>INDSAB0012967</t>
  </si>
  <si>
    <t>Z PLUS CONSULTING</t>
  </si>
  <si>
    <t>INDTHA0022942</t>
  </si>
  <si>
    <t>Vicky Teckchandani</t>
  </si>
  <si>
    <t>INDTHA0023239</t>
  </si>
  <si>
    <t>Anil Bhojwani</t>
  </si>
  <si>
    <t>INDTHA2033274</t>
  </si>
  <si>
    <t>SUHAS KRISHNA CHAVAN</t>
  </si>
  <si>
    <t>INDTHA2093265</t>
  </si>
  <si>
    <t>Mohit Tiwari</t>
  </si>
  <si>
    <t>INDTHA6013072</t>
  </si>
  <si>
    <t>Santosh Tawade</t>
  </si>
  <si>
    <t>INDTHA6013255</t>
  </si>
  <si>
    <t>Radhika Shroff</t>
  </si>
  <si>
    <t>INSPIRE1542</t>
  </si>
  <si>
    <t>Prince</t>
  </si>
  <si>
    <t>KALP1460</t>
  </si>
  <si>
    <t>Kamini Bhondwe</t>
  </si>
  <si>
    <t>MOKSH2081</t>
  </si>
  <si>
    <t>Pradeep Rajput</t>
  </si>
  <si>
    <t>Grand Total</t>
  </si>
  <si>
    <t xml:space="preserve">Account No </t>
  </si>
  <si>
    <t>IFSC Code</t>
  </si>
  <si>
    <t>Account Holder Name</t>
  </si>
  <si>
    <t>Remarks</t>
  </si>
  <si>
    <t>085205002386</t>
  </si>
  <si>
    <t>104505003210</t>
  </si>
  <si>
    <t>10066795734</t>
  </si>
  <si>
    <t>4045189324</t>
  </si>
  <si>
    <t>2221234044048073</t>
  </si>
  <si>
    <t>50200062765970</t>
  </si>
  <si>
    <t>10120699711</t>
  </si>
  <si>
    <t>06020100006800</t>
  </si>
  <si>
    <t>8813251350</t>
  </si>
  <si>
    <t>40532989147</t>
  </si>
  <si>
    <t>0130102000030755</t>
  </si>
  <si>
    <t>39570100006785</t>
  </si>
  <si>
    <t>20073144879</t>
  </si>
  <si>
    <t>919020006530771</t>
  </si>
  <si>
    <t>2211255238783614</t>
  </si>
  <si>
    <t>4488000100068139</t>
  </si>
  <si>
    <t>85350100005166</t>
  </si>
  <si>
    <t>006111101002139</t>
  </si>
  <si>
    <t>2111214333632276</t>
  </si>
  <si>
    <t>3676460457</t>
  </si>
  <si>
    <t>880910110000756</t>
  </si>
  <si>
    <t>880710110008562</t>
  </si>
  <si>
    <t>02811140030341</t>
  </si>
  <si>
    <t>50100048649290</t>
  </si>
  <si>
    <t>78012210012504</t>
  </si>
  <si>
    <t>1815104000002141</t>
  </si>
  <si>
    <t>724905000423</t>
  </si>
  <si>
    <t>50100252811413</t>
  </si>
  <si>
    <t>50190002559689</t>
  </si>
  <si>
    <t>016510110010987</t>
  </si>
  <si>
    <t>057011100001458</t>
  </si>
  <si>
    <t>1509018103310107</t>
  </si>
  <si>
    <t>27910500000587</t>
  </si>
  <si>
    <t>008812100002912</t>
  </si>
  <si>
    <t>50200050672584</t>
  </si>
  <si>
    <t>2121231334354577</t>
  </si>
  <si>
    <t>000210100049765</t>
  </si>
  <si>
    <t>201002592641</t>
  </si>
  <si>
    <t>003910100102458</t>
  </si>
  <si>
    <t>031110100000365</t>
  </si>
  <si>
    <t>106605501381</t>
  </si>
  <si>
    <t>271902000000462</t>
  </si>
  <si>
    <t>2221229939630907</t>
  </si>
  <si>
    <t>50100300890451</t>
  </si>
  <si>
    <t>7245372534</t>
  </si>
  <si>
    <t>1815207851</t>
  </si>
  <si>
    <t>531202010002771</t>
  </si>
  <si>
    <t>101704180000166</t>
  </si>
  <si>
    <t>095485800000101</t>
  </si>
  <si>
    <t>919020081461412</t>
  </si>
  <si>
    <t>04210100020957</t>
  </si>
  <si>
    <t>5270101004301</t>
  </si>
  <si>
    <t>011984100000121</t>
  </si>
  <si>
    <t>2246694876</t>
  </si>
  <si>
    <t>005501566005</t>
  </si>
  <si>
    <t>0012045778</t>
  </si>
  <si>
    <t>7611605907</t>
  </si>
  <si>
    <t>920010016882269</t>
  </si>
  <si>
    <t>456402010115339</t>
  </si>
  <si>
    <t>136901504897</t>
  </si>
  <si>
    <t>159821945739</t>
  </si>
  <si>
    <t>50200055955431</t>
  </si>
  <si>
    <t>340505000705</t>
  </si>
  <si>
    <t>20123210851</t>
  </si>
  <si>
    <t>20271555396</t>
  </si>
  <si>
    <t>7179693422</t>
  </si>
  <si>
    <t>50100249016786</t>
  </si>
  <si>
    <t>118404180000301</t>
  </si>
  <si>
    <t>06690100026723</t>
  </si>
  <si>
    <t>10066538630</t>
  </si>
  <si>
    <t>33390100009040</t>
  </si>
  <si>
    <t>1912229924909458</t>
  </si>
  <si>
    <t>103005002216</t>
  </si>
  <si>
    <t>50220018909202</t>
  </si>
  <si>
    <t>4312619028</t>
  </si>
  <si>
    <t>10220008676502</t>
  </si>
  <si>
    <t>04291050044226</t>
  </si>
  <si>
    <t>656901510329</t>
  </si>
  <si>
    <t>921010035431155</t>
  </si>
  <si>
    <t>005205007444</t>
  </si>
  <si>
    <t>2221234242448292</t>
  </si>
  <si>
    <t>2285110010056258</t>
  </si>
  <si>
    <t>912010016488279</t>
  </si>
  <si>
    <t>019585800002931</t>
  </si>
  <si>
    <t>60199505326</t>
  </si>
  <si>
    <t>50100262608100</t>
  </si>
  <si>
    <t>59108980358785</t>
  </si>
  <si>
    <t>110048074277</t>
  </si>
  <si>
    <t>724605000591</t>
  </si>
  <si>
    <t>10065964658</t>
  </si>
  <si>
    <t>50100353037378</t>
  </si>
  <si>
    <t>520101235798785</t>
  </si>
  <si>
    <t>921020029202852</t>
  </si>
  <si>
    <t>02580100025738</t>
  </si>
  <si>
    <t>6713114164</t>
  </si>
  <si>
    <t>50100533544078</t>
  </si>
  <si>
    <t>1921214123564511</t>
  </si>
  <si>
    <t>4938002100005154</t>
  </si>
  <si>
    <t>032301533438</t>
  </si>
  <si>
    <t>01121300002394</t>
  </si>
  <si>
    <t>50180006712802</t>
  </si>
  <si>
    <t>3313366641</t>
  </si>
  <si>
    <t>201003773476</t>
  </si>
  <si>
    <t>50384248385</t>
  </si>
  <si>
    <t>10074469788</t>
  </si>
  <si>
    <t>201003748511</t>
  </si>
  <si>
    <t>045201509375</t>
  </si>
  <si>
    <t>04250100047301</t>
  </si>
  <si>
    <t>106605003575</t>
  </si>
  <si>
    <t>340301000421</t>
  </si>
  <si>
    <t>120501503820</t>
  </si>
  <si>
    <t>0457010131049</t>
  </si>
  <si>
    <t>509010100003049</t>
  </si>
  <si>
    <t>3552500100926601</t>
  </si>
  <si>
    <t>111404180000441</t>
  </si>
  <si>
    <t>50100377721367</t>
  </si>
  <si>
    <t>ICIC0000852</t>
  </si>
  <si>
    <t>ICIC0001045</t>
  </si>
  <si>
    <t>IDFB0041262</t>
  </si>
  <si>
    <t>KKBK0000812</t>
  </si>
  <si>
    <t>AUBL0002340</t>
  </si>
  <si>
    <t>HDFC0000119</t>
  </si>
  <si>
    <t>IDFB0041382</t>
  </si>
  <si>
    <t>BARB0KALUPU</t>
  </si>
  <si>
    <t>KKBK0000827</t>
  </si>
  <si>
    <t>SBIN0060400</t>
  </si>
  <si>
    <t>IBKL0000130</t>
  </si>
  <si>
    <t>BARB0BAVLAX</t>
  </si>
  <si>
    <t>SBIN0003244</t>
  </si>
  <si>
    <t>UTIB0001335</t>
  </si>
  <si>
    <t>AUBL0002552</t>
  </si>
  <si>
    <t>PUNB0448800</t>
  </si>
  <si>
    <t>BARB0DBCHAK</t>
  </si>
  <si>
    <t>HDFC0CKMNSB</t>
  </si>
  <si>
    <t>AUBL0002143</t>
  </si>
  <si>
    <t>CBIN0283164</t>
  </si>
  <si>
    <t>BKID0008809</t>
  </si>
  <si>
    <t>BKID0008807</t>
  </si>
  <si>
    <t>HDFC0000281</t>
  </si>
  <si>
    <t>HDFC0000160</t>
  </si>
  <si>
    <t>CNRB0017801</t>
  </si>
  <si>
    <t>IBKL0001815</t>
  </si>
  <si>
    <t>ICIC0007249</t>
  </si>
  <si>
    <t>HDFC0001602</t>
  </si>
  <si>
    <t>BDBL0001230</t>
  </si>
  <si>
    <t>BKID0000165</t>
  </si>
  <si>
    <t>ASBL0000057</t>
  </si>
  <si>
    <t>UTKS0001509</t>
  </si>
  <si>
    <t>DCBL0000279</t>
  </si>
  <si>
    <t>BCBM0000089</t>
  </si>
  <si>
    <t>HDFC0009513</t>
  </si>
  <si>
    <t>AUBL0002313</t>
  </si>
  <si>
    <t>BKID0000002</t>
  </si>
  <si>
    <t>INDB0000152</t>
  </si>
  <si>
    <t>BCMLINBB</t>
  </si>
  <si>
    <t>BACB0000031</t>
  </si>
  <si>
    <t>ICIC0001066</t>
  </si>
  <si>
    <t>IOBA0002719</t>
  </si>
  <si>
    <t>AUBL0002299</t>
  </si>
  <si>
    <t>HDFC0000036</t>
  </si>
  <si>
    <t>KKBK0000751</t>
  </si>
  <si>
    <t>KKBK0005949</t>
  </si>
  <si>
    <t>UBIN0553123</t>
  </si>
  <si>
    <t>SVCB0007017</t>
  </si>
  <si>
    <t>YESB0000954</t>
  </si>
  <si>
    <t>UTIB0002662</t>
  </si>
  <si>
    <t>BARB0WADALA</t>
  </si>
  <si>
    <t>CNRB0005270</t>
  </si>
  <si>
    <t>YESB0000119</t>
  </si>
  <si>
    <t>KKBK0000628</t>
  </si>
  <si>
    <t>ICIC0000055</t>
  </si>
  <si>
    <t>KKBK0000650</t>
  </si>
  <si>
    <t>KKBK0001244</t>
  </si>
  <si>
    <t>UTIB0002891</t>
  </si>
  <si>
    <t>UBIN0545643</t>
  </si>
  <si>
    <t>ICIC0001369</t>
  </si>
  <si>
    <t>INDB0001360</t>
  </si>
  <si>
    <t>HDFC0000685</t>
  </si>
  <si>
    <t>ICIC0003405</t>
  </si>
  <si>
    <t>SBIN0030019</t>
  </si>
  <si>
    <t>SBIN0000390</t>
  </si>
  <si>
    <t>IDIB000K320</t>
  </si>
  <si>
    <t>HDFC0003642</t>
  </si>
  <si>
    <t>SVCB0000184</t>
  </si>
  <si>
    <t>BARB0CHEMBU</t>
  </si>
  <si>
    <t>IDFB0040114</t>
  </si>
  <si>
    <t>BARB0THALBS</t>
  </si>
  <si>
    <t>ICIC0001030</t>
  </si>
  <si>
    <t>BDBL0001362</t>
  </si>
  <si>
    <t>KKBK0002852</t>
  </si>
  <si>
    <t>BDBL0001615</t>
  </si>
  <si>
    <t>HDFC0000429</t>
  </si>
  <si>
    <t>ICIC0006569</t>
  </si>
  <si>
    <t>UTIB0004881</t>
  </si>
  <si>
    <t>ICIC0000052</t>
  </si>
  <si>
    <t>AUBL0002342</t>
  </si>
  <si>
    <t>UJVN0002285</t>
  </si>
  <si>
    <t>UTIB0000878</t>
  </si>
  <si>
    <t>YESB0000195</t>
  </si>
  <si>
    <t>MAHB0001582</t>
  </si>
  <si>
    <t>HDFC0001026</t>
  </si>
  <si>
    <t>HDFC0000896</t>
  </si>
  <si>
    <t>CNRB0017733</t>
  </si>
  <si>
    <t>ICIC0007246</t>
  </si>
  <si>
    <t>IDFB0040107</t>
  </si>
  <si>
    <t>HDFC0003908</t>
  </si>
  <si>
    <t>UBIN0901857</t>
  </si>
  <si>
    <t>UTIB0002641</t>
  </si>
  <si>
    <t>BARB0ATHWAL</t>
  </si>
  <si>
    <t>KKBK0000674</t>
  </si>
  <si>
    <t>HDFC0000183</t>
  </si>
  <si>
    <t>AUBL0002141</t>
  </si>
  <si>
    <t>PUNB0493800</t>
  </si>
  <si>
    <t>ICIC0000323</t>
  </si>
  <si>
    <t>DCBL0000011</t>
  </si>
  <si>
    <t>BDBL0001559</t>
  </si>
  <si>
    <t>KKBK0001361</t>
  </si>
  <si>
    <t>INDB0000018</t>
  </si>
  <si>
    <t>IDIB000K536</t>
  </si>
  <si>
    <t>IDFB0040103</t>
  </si>
  <si>
    <t>INDB0001373</t>
  </si>
  <si>
    <t>ICIC0000452</t>
  </si>
  <si>
    <t>BARB0ULHASN</t>
  </si>
  <si>
    <t>ICIC0003403</t>
  </si>
  <si>
    <t>ICIC0001205</t>
  </si>
  <si>
    <t>PUNB0155020</t>
  </si>
  <si>
    <t>UTIB0000509</t>
  </si>
  <si>
    <t>KARB0000355</t>
  </si>
  <si>
    <t>SVCB0000114</t>
  </si>
  <si>
    <t>HDFC0000404</t>
  </si>
  <si>
    <t>BADAFINANCE S&amp;P SERVICES LLP</t>
  </si>
  <si>
    <t>BALAJI FINANCE</t>
  </si>
  <si>
    <t>Dhiran Solutions Lip</t>
  </si>
  <si>
    <t>AFCI SERVICES PRIVATE LIMITED</t>
  </si>
  <si>
    <t>Shalini Thakor</t>
  </si>
  <si>
    <t>Mrs Zore Sapna Rajendra</t>
  </si>
  <si>
    <t>Rahulbhai Gadhadara</t>
  </si>
  <si>
    <t>Tank Unnati</t>
  </si>
  <si>
    <t>Patel Krushang</t>
  </si>
  <si>
    <t>Payalba Nimeshsinh Vaghela</t>
  </si>
  <si>
    <t>Shah Maulik Dhirajkumar</t>
  </si>
  <si>
    <t>HARESHBHAI BHULABHAI GOHEL</t>
  </si>
  <si>
    <t>Naranbhai Parmar</t>
  </si>
  <si>
    <t>AKASH JAIN</t>
  </si>
  <si>
    <t>PIYUSH CHOURASIYA</t>
  </si>
  <si>
    <t>SIDDHARTH JOSHI</t>
  </si>
  <si>
    <t>DAMINI DHOLPURIYA</t>
  </si>
  <si>
    <t>priyanka porwal</t>
  </si>
  <si>
    <t>fortune fincorp</t>
  </si>
  <si>
    <t>Bhupendra kanojiya</t>
  </si>
  <si>
    <t>Sanjay nagale</t>
  </si>
  <si>
    <t>BHAGWAN SINGH</t>
  </si>
  <si>
    <t>Thakur Motors</t>
  </si>
  <si>
    <t>trends Cars</t>
  </si>
  <si>
    <t>U Finance Solution</t>
  </si>
  <si>
    <t>perfect cars</t>
  </si>
  <si>
    <t>SHRI SIDDHI VINAYAK ASSOCIATES</t>
  </si>
  <si>
    <t>MANOJ TIROLE</t>
  </si>
  <si>
    <t>gaurav pandey</t>
  </si>
  <si>
    <t>BHAGWAN DAS CHOUREY</t>
  </si>
  <si>
    <t>SHIVAY ENTERPRISES</t>
  </si>
  <si>
    <t>BHARTI RAJPUT</t>
  </si>
  <si>
    <t>NIRVIN TRADING COMPANY</t>
  </si>
  <si>
    <t>NARENDRA KUMAR NAPIT</t>
  </si>
  <si>
    <t>ANIL KUMAR</t>
  </si>
  <si>
    <t>ADARSH DUBEY</t>
  </si>
  <si>
    <t>SARLA SINGH AND SUNIL SINGH</t>
  </si>
  <si>
    <t>BARKHA MENGHANI</t>
  </si>
  <si>
    <t>Wasim Vohra</t>
  </si>
  <si>
    <t>AAKASH UMER</t>
  </si>
  <si>
    <t>Ranjan</t>
  </si>
  <si>
    <t>Dandage chetan</t>
  </si>
  <si>
    <t>Niraj Jagdishchandra Parekh</t>
  </si>
  <si>
    <t>ASHISH JAIN</t>
  </si>
  <si>
    <t>BHAVNA LIKHAR</t>
  </si>
  <si>
    <t>Haresh Bhai Anand Bhai Baldaniya</t>
  </si>
  <si>
    <t>Nirmalsinh v Chauhan</t>
  </si>
  <si>
    <t>Richa singh Chandel</t>
  </si>
  <si>
    <t>BOSKEYBEN NIMISHBHAI GAJJAR</t>
  </si>
  <si>
    <t>Narendra mehra</t>
  </si>
  <si>
    <t>Ganesh Narayan salian</t>
  </si>
  <si>
    <t>Pramod Tulsibhai Joshi</t>
  </si>
  <si>
    <t>Vipulsingh J Medhat</t>
  </si>
  <si>
    <t>DILIP DIYALBHAI KALATHIYA</t>
  </si>
  <si>
    <t>HIRAL HARISHBHAI SHAH</t>
  </si>
  <si>
    <t>Ganesh Mohan Palav</t>
  </si>
  <si>
    <t>Shah Druvang Miteshkumar</t>
  </si>
  <si>
    <t>SHREE AUTO</t>
  </si>
  <si>
    <t>Car Giant</t>
  </si>
  <si>
    <t>Mahmadyasin meman</t>
  </si>
  <si>
    <t>KALP MONETARY</t>
  </si>
  <si>
    <t>amount</t>
  </si>
  <si>
    <t>I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</si>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</sst>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3" fillId="0" borderId="1" xfId="0" applyFont="1" applyBorder="1" applyAlignment="1">
      <alignment vertical="center"/>
    </xf>
    <xf numFmtId="164" fontId="2" fillId="0" borderId="0" xfId="1" applyNumberFormat="1" applyFont="1"/>
    <xf numFmtId="0" fontId="0" fillId="2" borderId="0" xfId="0" applyFill="1" applyAlignment="1">
      <alignment horizontal="left"/>
    </xf>
    <xf numFmtId="164" fontId="0" fillId="2" borderId="0" xfId="0" applyNumberFormat="1" applyFill="1"/>
    <xf numFmtId="164" fontId="0" fillId="2" borderId="0" xfId="1" applyNumberFormat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nqy-my.sharepoint.com/personal/al_accounts_finqy_onmicrosoft_com/Documents/AL%20Business%20Process/Payout/1-23/Payout%20working%20Jan%2023%20business%20and%20disbursemnt%20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li" refreshedDate="44970.515156018519" createdVersion="8" refreshedVersion="8" minRefreshableVersion="3" recordCount="442" xr:uid="{81C9E2CA-AC93-433B-B002-B6E3898F3789}">
  <cacheSource type="worksheet">
    <worksheetSource ref="A2:BD444" sheet="SUNIL WORKING" r:id="rId2"/>
  </cacheSource>
  <cacheFields count="56">
    <cacheField name="Sr. No. " numFmtId="0">
      <sharedItems containsSemiMixedTypes="0" containsString="0" containsNumber="1" containsInteger="1" minValue="1" maxValue="444"/>
    </cacheField>
    <cacheField name="Month" numFmtId="17">
      <sharedItems containsDate="1" containsMixedTypes="1" minDate="2022-12-01T00:00:00" maxDate="2023-01-02T00:00:00"/>
    </cacheField>
    <cacheField name="Lead Date" numFmtId="0">
      <sharedItems containsDate="1" containsMixedTypes="1" minDate="2022-12-23T00:00:00" maxDate="2023-02-03T00:00:00"/>
    </cacheField>
    <cacheField name="Partner Code" numFmtId="0">
      <sharedItems count="116">
        <s v="INDRAI2082731"/>
        <s v="INDIVIDUAL2513"/>
        <s v="INDIVIDUAL1648"/>
        <s v="INDIVIDUAL1899"/>
        <s v="INDIVIDUAL1737"/>
        <s v="INDIVIDUAL1996"/>
        <s v="INDIVIDUAL1738"/>
        <s v="INDIVIDUAL2038"/>
        <s v="INDMUM0983066"/>
        <s v="INDTHA6013072"/>
        <s v="COMMUM1012965"/>
        <s v="INDIVIDUAL1845"/>
        <s v="INDIVIDUAL2029"/>
        <s v="INDMUM0673093"/>
        <s v="INDIVIDUAL1860"/>
        <s v="Badafinance2181"/>
        <s v="INDRAI2183181"/>
        <s v="INDIVIDUAL1547"/>
        <s v="INDTHA0022942"/>
        <s v="INDIVIDUAL2272"/>
        <s v="INDMUM0563047"/>
        <s v="INDIVIDUAL2336"/>
        <s v="INDIVIDUAL2394"/>
        <s v="INDIVIDUAL1633"/>
        <s v="INDIVIDUAL1556"/>
        <s v="INDMUM0713172"/>
        <s v="INDIVIDUAL1857"/>
        <s v="INDMUM0933000"/>
        <s v="INDIVIDUAL1727"/>
        <s v="INDIVIDUAL1193"/>
        <s v="INDTHA2033274"/>
        <s v="INDIVIDUAL2486"/>
        <s v="INDIVIDUAL2594"/>
        <s v="INDIVIDUAL1938"/>
        <s v="INDIVIDUAL1486"/>
        <s v="INDIVIDUAL2577"/>
        <s v="INDIVIDUAL2067"/>
        <s v="INDIVIDUAL1522"/>
        <s v="INDIVIDUAL1515"/>
        <s v="INDIVIDUAL2319"/>
        <s v="INDIVIDUAL1927"/>
        <s v="INDIVIDUAL985"/>
        <s v="INDMUM0742795"/>
        <s v="INDMUM0703238"/>
        <s v="INDTHA0023239"/>
        <s v="INDIVIDUAL2325"/>
        <s v="INDIVIDUAL292"/>
        <s v="INDTHA2093265"/>
        <s v="INDIVIDUAL1672"/>
        <s v="INDTHA6013255"/>
        <s v="INDAHM0092765"/>
        <s v="INDKHE3252552"/>
        <s v="INDAHM0612723"/>
        <s v="INDAHM0502825"/>
        <s v="INDBAN0012847"/>
        <s v="INDAHM4243135"/>
        <s v="INDAHM0023154"/>
        <s v="INDAHM4243168"/>
        <s v="INDAHM0512730"/>
        <s v="INDAHM4502629"/>
        <s v="INDAHM4242811"/>
        <s v="INDAHM0042589"/>
        <s v="INDAHM0093211"/>
        <s v="INDMAH0022824"/>
        <s v="COMUDA0012610"/>
        <s v="COMAHM0092867"/>
        <s v="INDSAB0012967"/>
        <s v="INDIVIDUAL2975"/>
        <s v="INDIVIDUAL2430"/>
        <s v="INDIVIDUAL2617"/>
        <s v="INDIVIDUAL1994"/>
        <s v="INDIVIDUAL3221"/>
        <s v="INDIVIDUAL2750"/>
        <s v="INDIVIDUAL2494"/>
        <s v="INDIVIDUAL2654"/>
        <s v="INDIVIDUAL2512"/>
        <s v="INDIVIDUAL2977"/>
        <s v="INDIVIDUAL3095"/>
        <s v="INDIVIDUAL2017"/>
        <s v="INDIVIDUAL2544"/>
        <s v="AAAR3242"/>
        <s v="INDIVIDUAL2509"/>
        <s v="INDIVIDUAL2068"/>
        <s v="BALAJI1813"/>
        <s v="INDIVIDUAL2505"/>
        <s v="INDIVIDUAL1397"/>
        <s v="INSPIRE1542"/>
        <s v="INDIVIDUAL2519"/>
        <s v="INDIVIDUAL2217"/>
        <s v="INDIVIDUAL1487"/>
        <s v="KALP1460"/>
        <s v="INDIVIDUAL1756"/>
        <s v="INDIVIDUAL1569"/>
        <s v="INDIVIDUAL1741"/>
        <s v="INDIVIDUAL2399"/>
        <s v="INDIVIDUAL1881"/>
        <s v="INDIVIDUAL1858"/>
        <s v="INDIVIDUAL1528"/>
        <s v="INDIVIDUAL1830"/>
        <s v="INDIVIDUAL1464"/>
        <s v="MOKSH2081"/>
        <s v="INDIVIDUAL2148"/>
        <s v="IND3250"/>
        <s v="INDBHO0233030"/>
        <s v="INDIVIDUAL1832"/>
        <s v="INDIND4413054"/>
        <s v="INDIND1123189"/>
        <s v="INDIVIDUAL1395"/>
        <s v="INDIVIDUAL1536"/>
        <s v="INDIVIDUAL1926"/>
        <s v="INDIVIDUAL2656"/>
        <s v="INDIND0203247"/>
        <s v="INDIVIDUAL1817"/>
        <s v="INDIVIDUAL2340"/>
        <s v="INDIVIDUAL2163"/>
        <s v="INDIVIDUAL1872"/>
      </sharedItems>
    </cacheField>
    <cacheField name="Partner Name" numFmtId="0">
      <sharedItems count="115">
        <s v="ILLUSION ENTERPRISES"/>
        <s v="Gopal Udeshi"/>
        <s v="Ganesh More"/>
        <s v="Shruti Patil"/>
        <s v="Nitin Bajaj"/>
        <s v="Suneeta Yadav"/>
        <s v="Muskan Kirpalani"/>
        <s v="Prashant Kadam"/>
        <s v="SHILPA SUNKARE"/>
        <s v="Santosh Tawade"/>
        <s v="A R FINANCE"/>
        <s v="Bharat Pawar"/>
        <s v="Prasad Naik"/>
        <s v="Sachin Nimbalkar"/>
        <s v="Abhay singh"/>
        <s v="Badafinance S&amp;P Service LLP"/>
        <s v="Virinder Singh"/>
        <s v="Thakur"/>
        <s v="Vicky Teckchandani"/>
        <s v="Rupesh rane"/>
        <s v="Bibhutinath Bholi Thakur"/>
        <s v="Dilip Singh"/>
        <s v="Hardeep Singh Arora"/>
        <s v="Sunil Idnani"/>
        <s v="Rajesh Hemdev"/>
        <s v="Johnson Joseph"/>
        <s v="Gemini Wasan"/>
        <s v="CAR GIANT WHEELS"/>
        <s v="Mehraj Patel"/>
        <s v="SIDDHARTH D JOSHI"/>
        <s v="SUHAS KRISHNA CHAVAN"/>
        <s v="S K MOTORS"/>
        <s v="Ravishankar Nagrale"/>
        <s v="Umesh Chandok"/>
        <s v="Varughese Abraham"/>
        <s v="Vishal Chaudhari"/>
        <s v="Bikesh Ganguly"/>
        <s v="Rutu lanjekar"/>
        <s v="Bhavika Rajguru"/>
        <s v="Vishal Salve"/>
        <s v="SudeshKumar Sewlani"/>
        <s v="gANESH PALAV"/>
        <s v="Mukesh Dhangar"/>
        <s v="Shaukat Merchant"/>
        <s v="Anil Bhojwani"/>
        <s v="Wasim vohra"/>
        <s v="GANESH SALIAN"/>
        <s v="Mohit Tiwari"/>
        <s v="Sanjeevani Vadvalkar"/>
        <s v="Radhika Shroff"/>
        <s v="HARSHA INFO SERVICES"/>
        <s v="Shah Dhruvang"/>
        <s v="KRUSHANG PATEL"/>
        <s v="GADHADARA RAHUL NAVINCHANDRA"/>
        <s v="RUDRA FINANCIAL SERVICES"/>
        <s v="UN Cars"/>
        <s v="NATIONAL FINANCE ADVISOR"/>
        <s v="GOHEL HARESHBHAI"/>
        <s v="UNNATIBEN TANK"/>
        <s v="CN Finserve"/>
        <s v="SHREE PRIME FINANCE"/>
        <s v="Thakor Shalini"/>
        <s v="KAMLESH D MERIYA"/>
        <s v=" SHREE AUTO FINANCIAL SERVICES "/>
        <s v="AFCI Services Private Limited"/>
        <s v="DHIRAN SOLUTIONS LLP"/>
        <s v="Z PLUS CONSULTING"/>
        <s v="Pramod Joshi"/>
        <s v="Chetan Dandage"/>
        <s v="AAAR Finance"/>
        <s v="Manisha Moghariya"/>
        <s v="Hiral Shah"/>
        <s v="Mahesh Nakum"/>
        <s v="Niraj Parekh"/>
        <s v="Boskeyben Gajjar"/>
        <s v="Haresh Baldaniya"/>
        <s v="Vipul Medhat"/>
        <s v="Dilip Kalathiya"/>
        <s v="Parth Sanghani"/>
        <s v="Nirmalsinh Chauhan"/>
        <s v="Bhavna Likhar"/>
        <s v="Anil Kuwal"/>
        <s v="Sachin Panchal"/>
        <s v="Ashish Jain"/>
        <s v="Priyanka Farkya"/>
        <s v="Prince"/>
        <s v="RAJESH"/>
        <s v="Barkha Menghani"/>
        <s v="Bhupendra Kanojiya"/>
        <s v="Kamini Bhondwe"/>
        <s v="Abhishek Singh"/>
        <s v="Naveen Ojha"/>
        <s v="Aman Karode"/>
        <s v="RANJAN"/>
        <s v="Rajkumar"/>
        <s v="Pawan Sen"/>
        <s v="Sanjay Nagle"/>
        <s v="Gaurav Pandey"/>
        <s v="Fortune fincorp"/>
        <s v="Pradeep Rajput"/>
        <s v="Adarsh Dubey"/>
        <s v="Rajeshwari financial services"/>
        <s v="Akash Jain"/>
        <s v="Bhagawandas Choure"/>
        <s v="Piyush chourasiya"/>
        <s v="Hemlata"/>
        <s v="Damini Dholpuriya"/>
        <s v="Bhagwan Singh"/>
        <s v="Narendra Napit"/>
        <s v="Narendra Mehra"/>
        <s v="Nikita Sadawana"/>
        <s v="Manoj Tirole"/>
        <s v="Aakash Umre"/>
        <s v="Sarla Singh"/>
        <s v="Bharti Rajput"/>
      </sharedItems>
    </cacheField>
    <cacheField name="Customer Name" numFmtId="0">
      <sharedItems/>
    </cacheField>
    <cacheField name="ERB Lead no." numFmtId="0">
      <sharedItems containsBlank="1"/>
    </cacheField>
    <cacheField name="Mobile Number" numFmtId="0">
      <sharedItems containsString="0" containsBlank="1" containsNumber="1" containsInteger="1" minValue="777887997" maxValue="9998878870"/>
    </cacheField>
    <cacheField name="CAR Number" numFmtId="0">
      <sharedItems containsBlank="1"/>
    </cacheField>
    <cacheField name="Location" numFmtId="0">
      <sharedItems/>
    </cacheField>
    <cacheField name="AM" numFmtId="0">
      <sharedItems/>
    </cacheField>
    <cacheField name="TM" numFmtId="0">
      <sharedItems/>
    </cacheField>
    <cacheField name="Bank Name" numFmtId="0">
      <sharedItems/>
    </cacheField>
    <cacheField name="Product" numFmtId="0">
      <sharedItems/>
    </cacheField>
    <cacheField name="RTO Sub Date" numFmtId="0">
      <sharedItems containsBlank="1"/>
    </cacheField>
    <cacheField name="RTO Status" numFmtId="0">
      <sharedItems containsBlank="1"/>
    </cacheField>
    <cacheField name="Decision" numFmtId="0">
      <sharedItems/>
    </cacheField>
    <cacheField name="Disb Date" numFmtId="0">
      <sharedItems containsNonDate="0" containsDate="1" containsString="0" containsBlank="1" minDate="2023-01-03T00:00:00" maxDate="2023-02-01T00:00:00"/>
    </cacheField>
    <cacheField name="Remark" numFmtId="0">
      <sharedItems containsBlank="1"/>
    </cacheField>
    <cacheField name="Category" numFmtId="0">
      <sharedItems containsBlank="1"/>
    </cacheField>
    <cacheField name="Loan Amount" numFmtId="0">
      <sharedItems containsSemiMixedTypes="0" containsString="0" containsNumber="1" containsInteger="1" minValue="56000" maxValue="3542671"/>
    </cacheField>
    <cacheField name="EMI" numFmtId="0">
      <sharedItems containsSemiMixedTypes="0" containsString="0" containsNumber="1" containsInteger="1" minValue="1288" maxValue="84298"/>
    </cacheField>
    <cacheField name="TENURE" numFmtId="0">
      <sharedItems containsSemiMixedTypes="0" containsString="0" containsNumber="1" containsInteger="1" minValue="12" maxValue="84"/>
    </cacheField>
    <cacheField name="IRR" numFmtId="0">
      <sharedItems containsMixedTypes="1" containsNumber="1" minValue="8.7499999999999994E-2" maxValue="0.24010000000000001"/>
    </cacheField>
    <cacheField name="PF" numFmtId="0">
      <sharedItems containsString="0" containsBlank="1" containsNumber="1" containsInteger="1" minValue="1509" maxValue="29986"/>
    </cacheField>
    <cacheField name="Stamp Charges" numFmtId="0">
      <sharedItems containsString="0" containsBlank="1" containsNumber="1" containsInteger="1" minValue="0" maxValue="25806"/>
    </cacheField>
    <cacheField name="VALUATION" numFmtId="0">
      <sharedItems containsString="0" containsBlank="1" containsNumber="1" containsInteger="1" minValue="0" maxValue="2124"/>
    </cacheField>
    <cacheField name="Document charges" numFmtId="0">
      <sharedItems containsString="0" containsBlank="1" containsNumber="1" containsInteger="1" minValue="0" maxValue="3500"/>
    </cacheField>
    <cacheField name="Other Charges" numFmtId="0">
      <sharedItems containsString="0" containsBlank="1" containsNumber="1" containsInteger="1" minValue="0" maxValue="12400"/>
    </cacheField>
    <cacheField name="Insurance" numFmtId="0">
      <sharedItems containsString="0" containsBlank="1" containsNumber="1" containsInteger="1" minValue="0" maxValue="49140"/>
    </cacheField>
    <cacheField name="Net Disbursememnt " numFmtId="0">
      <sharedItems containsString="0" containsBlank="1" containsNumber="1" containsInteger="1" minValue="56000" maxValue="3460690"/>
    </cacheField>
    <cacheField name="RTO Charges paid" numFmtId="0">
      <sharedItems containsBlank="1"/>
    </cacheField>
    <cacheField name="ERB Disb" numFmtId="0">
      <sharedItems containsNonDate="0" containsString="0" containsBlank="1"/>
    </cacheField>
    <cacheField name="First Tranch" numFmtId="0">
      <sharedItems containsNonDate="0" containsString="0" containsBlank="1"/>
    </cacheField>
    <cacheField name="II nd Tranch" numFmtId="0">
      <sharedItems containsNonDate="0" containsString="0" containsBlank="1"/>
    </cacheField>
    <cacheField name="Payment Hold" numFmtId="0">
      <sharedItems containsNonDate="0" containsString="0" containsBlank="1"/>
    </cacheField>
    <cacheField name="Pay Out Slab" numFmtId="2">
      <sharedItems containsSemiMixedTypes="0" containsString="0" containsNumber="1" minValue="0" maxValue="5"/>
    </cacheField>
    <cacheField name="Pay Out" numFmtId="165">
      <sharedItems containsSemiMixedTypes="0" containsString="0" containsNumber="1" minValue="0" maxValue="134865.08749999999"/>
    </cacheField>
    <cacheField name="GST Slab" numFmtId="9">
      <sharedItems containsSemiMixedTypes="0" containsString="0" containsNumber="1" minValue="0" maxValue="0.18"/>
    </cacheField>
    <cacheField name="Post GST" numFmtId="43">
      <sharedItems containsSemiMixedTypes="0" containsString="0" containsNumber="1" minValue="0" maxValue="132850.16250000001"/>
    </cacheField>
    <cacheField name="GST 18%" numFmtId="43">
      <sharedItems containsString="0" containsBlank="1" containsNumber="1" minValue="320.33898305084745" maxValue="10677.966101694916"/>
    </cacheField>
    <cacheField name="TDS@5%" numFmtId="0">
      <sharedItems containsString="0" containsBlank="1" containsNumber="1" minValue="88.983050847457633" maxValue="2966.1016949152545"/>
    </cacheField>
    <cacheField name="Receivable" numFmtId="0">
      <sharedItems containsString="0" containsBlank="1" containsNumber="1" minValue="2011.0169491525423" maxValue="67033.898305084746"/>
    </cacheField>
    <cacheField name="Net Receivbale" numFmtId="0">
      <sharedItems containsString="0" containsBlank="1" containsNumber="1" minValue="1690.6779661016949" maxValue="56355.932203389835"/>
    </cacheField>
    <cacheField name="DSA Payout Slab" numFmtId="0">
      <sharedItems containsSemiMixedTypes="0" containsString="0" containsNumber="1" minValue="0" maxValue="4.4999999999999998E-2"/>
    </cacheField>
    <cacheField name="Gross Payout" numFmtId="43">
      <sharedItems containsSemiMixedTypes="0" containsString="0" containsNumber="1" minValue="0" maxValue="106280.12999999999"/>
    </cacheField>
    <cacheField name="GST 18%2" numFmtId="0">
      <sharedItems containsString="0" containsBlank="1" containsNumber="1" minValue="0" maxValue="15750.000000000002"/>
    </cacheField>
    <cacheField name="TDS Amout" numFmtId="43">
      <sharedItems containsSemiMixedTypes="0" containsString="0" containsNumber="1" minValue="0" maxValue="5314.0064999999995"/>
    </cacheField>
    <cacheField name="Advance/Recovery" numFmtId="0">
      <sharedItems containsString="0" containsBlank="1" containsNumber="1" containsInteger="1" minValue="17848" maxValue="21127"/>
    </cacheField>
    <cacheField name="Net Payout" numFmtId="43">
      <sharedItems containsSemiMixedTypes="0" containsString="0" containsNumber="1" minValue="0" maxValue="100966.12349999999"/>
    </cacheField>
    <cacheField name="Paid" numFmtId="0">
      <sharedItems containsString="0" containsBlank="1" containsNumber="1" minValue="7425.3805000000002" maxValue="63884.514624999996"/>
    </cacheField>
    <cacheField name="Need to pay" numFmtId="43">
      <sharedItems containsSemiMixedTypes="0" containsString="0" containsNumber="1" minValue="0" maxValue="100966.12349999999"/>
    </cacheField>
    <cacheField name="payout retention" numFmtId="43">
      <sharedItems containsSemiMixedTypes="0" containsString="0" containsNumber="1" minValue="-13098.759816513761" maxValue="31904.574954128439"/>
    </cacheField>
    <cacheField name="Total retention" numFmtId="0">
      <sharedItems containsNonDate="0" containsString="0" containsBlank="1"/>
    </cacheField>
    <cacheField name="SUBVENTION" numFmtId="0">
      <sharedItems containsBlank="1"/>
    </cacheField>
    <cacheField name="SUBVENTION %" numFmtId="0">
      <sharedItems containsBlank="1" containsMixedTypes="1" containsNumber="1" minValue="0" maxValue="7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1"/>
    <d v="2022-12-01T00:00:00"/>
    <d v="2022-12-26T00:00:00"/>
    <x v="0"/>
    <x v="0"/>
    <s v="AHSAS AHMAD SIDDIQUI"/>
    <s v="AL00003102"/>
    <n v="7208783807"/>
    <s v="MH47Q4750"/>
    <s v="Thane"/>
    <s v="Ujjal Das"/>
    <s v="Parvesh Mehroke"/>
    <s v="AU Finance"/>
    <s v="Purchase"/>
    <m/>
    <m/>
    <s v="Disbursed"/>
    <d v="2023-01-03T00:00:00"/>
    <s v="Disbursed"/>
    <m/>
    <n v="532835"/>
    <n v="15724"/>
    <n v="48"/>
    <n v="0.18509999999999999"/>
    <n v="5304"/>
    <n v="2200"/>
    <m/>
    <n v="1475"/>
    <m/>
    <m/>
    <m/>
    <m/>
    <m/>
    <m/>
    <m/>
    <m/>
    <n v="4"/>
    <n v="21313.4"/>
    <n v="0.18"/>
    <n v="18062.203389830509"/>
    <n v="3251.1966101694916"/>
    <n v="903.11016949152554"/>
    <n v="20410.289830508475"/>
    <n v="17159.093220338982"/>
    <n v="0.02"/>
    <n v="10656.7"/>
    <m/>
    <n v="532.83500000000004"/>
    <m/>
    <n v="10123.865000000002"/>
    <m/>
    <n v="10123.865000000002"/>
    <n v="7405.5033898305082"/>
    <m/>
    <m/>
    <m/>
  </r>
  <r>
    <n v="2"/>
    <d v="2022-12-01T00:00:00"/>
    <d v="2022-12-28T00:00:00"/>
    <x v="1"/>
    <x v="1"/>
    <s v="Nilesh Rai"/>
    <s v="AL00003116"/>
    <n v="8451021211"/>
    <s v="MH01BU6684"/>
    <s v="Mumbai"/>
    <s v="Ajit Veer"/>
    <s v="Sachin Ashar"/>
    <s v="Kogta"/>
    <s v="Refinance"/>
    <m/>
    <m/>
    <s v="Disbursed"/>
    <d v="2023-01-13T00:00:00"/>
    <s v="Disbursed"/>
    <m/>
    <n v="407132"/>
    <n v="15133"/>
    <n v="36"/>
    <n v="0.2001"/>
    <m/>
    <m/>
    <m/>
    <m/>
    <m/>
    <m/>
    <n v="390857"/>
    <m/>
    <m/>
    <m/>
    <m/>
    <m/>
    <n v="3.5"/>
    <n v="13679.995000000001"/>
    <n v="0.18"/>
    <n v="11593.216101694916"/>
    <m/>
    <m/>
    <m/>
    <m/>
    <n v="0.02"/>
    <n v="7817.14"/>
    <m/>
    <n v="390.85700000000003"/>
    <m/>
    <n v="7426.2830000000004"/>
    <m/>
    <n v="7426.2830000000004"/>
    <n v="3776.0761016949155"/>
    <m/>
    <m/>
    <m/>
  </r>
  <r>
    <n v="3"/>
    <d v="2022-12-01T00:00:00"/>
    <d v="2022-12-23T00:00:00"/>
    <x v="2"/>
    <x v="2"/>
    <s v="Ashish Gajra"/>
    <s v="AL00003069"/>
    <n v="9022276822"/>
    <s v="MH46P8468"/>
    <s v="Thane"/>
    <s v="Ujjal Das"/>
    <s v="Ganesh Patil"/>
    <s v="AU Finance"/>
    <s v="Purchase"/>
    <m/>
    <m/>
    <s v="Disbursed"/>
    <d v="2023-01-04T00:00:00"/>
    <s v="Disbursed"/>
    <m/>
    <n v="323101"/>
    <n v="11682"/>
    <n v="36"/>
    <n v="0.19009999999999999"/>
    <n v="4847"/>
    <n v="1118"/>
    <m/>
    <n v="1475"/>
    <m/>
    <m/>
    <m/>
    <m/>
    <m/>
    <m/>
    <m/>
    <m/>
    <n v="4"/>
    <n v="12924.04"/>
    <n v="0.18"/>
    <n v="10952.576271186443"/>
    <n v="1971.4637288135596"/>
    <n v="547.62881355932211"/>
    <n v="12376.41118644068"/>
    <n v="10404.94745762712"/>
    <n v="0.02"/>
    <n v="6462.02"/>
    <m/>
    <n v="323.10100000000006"/>
    <m/>
    <n v="6138.9190000000008"/>
    <m/>
    <n v="6138.9190000000008"/>
    <n v="4490.5562711864422"/>
    <m/>
    <m/>
    <m/>
  </r>
  <r>
    <n v="4"/>
    <d v="2022-12-01T00:00:00"/>
    <d v="2022-12-26T00:00:00"/>
    <x v="3"/>
    <x v="3"/>
    <s v="ROHIT SEHGAL"/>
    <s v="AL00003104"/>
    <n v="7977708548"/>
    <s v="MH01BK5734"/>
    <s v="Thane"/>
    <s v="Ujjal Das"/>
    <s v="Ganesh Patil"/>
    <s v="IDFC Bank"/>
    <s v="Purchase"/>
    <m/>
    <m/>
    <s v="Disbursed"/>
    <d v="2023-01-04T00:00:00"/>
    <s v="Disbursed"/>
    <m/>
    <n v="354624"/>
    <n v="12294"/>
    <n v="36"/>
    <n v="0.15"/>
    <n v="4289"/>
    <n v="550"/>
    <n v="1100"/>
    <m/>
    <m/>
    <m/>
    <n v="345516"/>
    <m/>
    <m/>
    <m/>
    <m/>
    <m/>
    <n v="4.5"/>
    <n v="15958.08"/>
    <n v="0.18"/>
    <n v="13523.796610169493"/>
    <m/>
    <m/>
    <m/>
    <m/>
    <n v="0.03"/>
    <n v="10638.72"/>
    <m/>
    <n v="531.93600000000004"/>
    <m/>
    <n v="10106.784"/>
    <m/>
    <n v="10106.784"/>
    <n v="2885.0766101694935"/>
    <m/>
    <m/>
    <m/>
  </r>
  <r>
    <n v="5"/>
    <d v="2022-12-01T00:00:00"/>
    <d v="2022-12-26T00:00:00"/>
    <x v="4"/>
    <x v="4"/>
    <s v="Usharani Suryawanshi"/>
    <s v="AL00003074"/>
    <n v="8425854449"/>
    <s v="MH03BJ3744"/>
    <s v="Thane"/>
    <s v="Ujjal Das"/>
    <s v="Sandeep Patil"/>
    <s v="AU Finance"/>
    <s v="Purchase"/>
    <m/>
    <m/>
    <s v="Disbursed"/>
    <d v="2023-01-13T00:00:00"/>
    <s v="Disbursed"/>
    <m/>
    <n v="465454"/>
    <n v="13922"/>
    <n v="48"/>
    <n v="0.19009999999999999"/>
    <m/>
    <m/>
    <m/>
    <m/>
    <m/>
    <m/>
    <n v="440167"/>
    <m/>
    <m/>
    <m/>
    <m/>
    <m/>
    <n v="4"/>
    <n v="18618.16"/>
    <n v="0.18"/>
    <n v="15778.101694915254"/>
    <n v="2840.0583050847458"/>
    <n v="788.90508474576279"/>
    <n v="17829.254915254238"/>
    <n v="14989.196610169492"/>
    <n v="0.02"/>
    <n v="9309.08"/>
    <m/>
    <n v="465.45400000000001"/>
    <m/>
    <n v="8843.6260000000002"/>
    <m/>
    <n v="8843.6260000000002"/>
    <n v="6469.0216949152546"/>
    <m/>
    <m/>
    <m/>
  </r>
  <r>
    <n v="6"/>
    <d v="2023-01-01T00:00:00"/>
    <d v="2023-01-02T00:00:00"/>
    <x v="5"/>
    <x v="5"/>
    <s v="Arun Sabnis"/>
    <s v="AL00003239"/>
    <n v="9892201301"/>
    <s v="MH02CW4043"/>
    <s v="Mumbai"/>
    <s v="Ajit Veer"/>
    <s v="Sachin Ashar"/>
    <s v="AU Finance"/>
    <s v="Refinance"/>
    <m/>
    <m/>
    <s v="Disbursed"/>
    <d v="2023-01-03T00:00:00"/>
    <s v="Disbursed"/>
    <m/>
    <n v="210000"/>
    <n v="7806"/>
    <n v="36"/>
    <n v="0.2001"/>
    <n v="3150"/>
    <n v="900"/>
    <m/>
    <n v="1475"/>
    <m/>
    <m/>
    <m/>
    <m/>
    <m/>
    <m/>
    <m/>
    <m/>
    <n v="4"/>
    <n v="8400"/>
    <n v="0.18"/>
    <n v="7118.6440677966102"/>
    <n v="1281.3559322033898"/>
    <n v="355.93220338983053"/>
    <n v="8044.0677966101694"/>
    <n v="6762.7118644067796"/>
    <n v="0.02"/>
    <n v="4200"/>
    <m/>
    <n v="210"/>
    <m/>
    <n v="3990"/>
    <m/>
    <n v="3990"/>
    <n v="2918.6440677966102"/>
    <m/>
    <m/>
    <m/>
  </r>
  <r>
    <n v="7"/>
    <d v="2023-01-01T00:00:00"/>
    <d v="2023-01-03T00:00:00"/>
    <x v="6"/>
    <x v="6"/>
    <s v="Salma Khan"/>
    <s v="AL00003242"/>
    <n v="9763856026"/>
    <s v="MH04EH6869"/>
    <s v="Thane"/>
    <s v="Ujjal Das"/>
    <s v="Sandeep Patil"/>
    <s v="AU Finance"/>
    <s v="Purchase"/>
    <m/>
    <m/>
    <s v="Disbursed"/>
    <d v="2023-01-11T00:00:00"/>
    <s v="Disbursed"/>
    <m/>
    <n v="419021"/>
    <n v="17969"/>
    <n v="30"/>
    <n v="0.2051"/>
    <n v="5238"/>
    <n v="1100"/>
    <m/>
    <n v="1475"/>
    <m/>
    <m/>
    <n v="405035"/>
    <m/>
    <m/>
    <m/>
    <m/>
    <m/>
    <n v="4"/>
    <n v="16760.84"/>
    <n v="0.18"/>
    <n v="14204.101694915254"/>
    <n v="2556.7383050847457"/>
    <n v="710.20508474576275"/>
    <n v="16050.634915254237"/>
    <n v="13493.896610169491"/>
    <n v="0.02"/>
    <n v="8380.42"/>
    <m/>
    <n v="419.02100000000002"/>
    <m/>
    <n v="7961.3990000000003"/>
    <m/>
    <n v="7961.3990000000003"/>
    <n v="5823.6816949152544"/>
    <m/>
    <m/>
    <m/>
  </r>
  <r>
    <n v="8"/>
    <d v="2023-01-01T00:00:00"/>
    <d v="2023-01-03T00:00:00"/>
    <x v="7"/>
    <x v="7"/>
    <s v="Vishnu Nathu Bade"/>
    <s v="AL00003243"/>
    <n v="9594151526"/>
    <s v="MH43AR4248"/>
    <s v="Thane"/>
    <s v="Ujjal Das"/>
    <s v="Pavan Malviya"/>
    <s v="IDFC Bank"/>
    <s v="BT Top up"/>
    <m/>
    <m/>
    <s v="Disbursed"/>
    <d v="2023-01-03T00:00:00"/>
    <s v="Disbursed"/>
    <m/>
    <n v="319731"/>
    <n v="18168"/>
    <n v="20"/>
    <n v="0.15"/>
    <n v="4029"/>
    <n v="459"/>
    <m/>
    <m/>
    <m/>
    <m/>
    <m/>
    <m/>
    <m/>
    <m/>
    <m/>
    <m/>
    <n v="2"/>
    <n v="6394.62"/>
    <n v="0.18"/>
    <n v="5419.1694915254238"/>
    <m/>
    <m/>
    <m/>
    <m/>
    <n v="0.01"/>
    <n v="3197.31"/>
    <m/>
    <n v="159.8655"/>
    <m/>
    <n v="3037.4445000000001"/>
    <m/>
    <n v="3037.4445000000001"/>
    <n v="2221.8594915254239"/>
    <m/>
    <m/>
    <m/>
  </r>
  <r>
    <n v="9"/>
    <d v="2023-01-01T00:00:00"/>
    <d v="2023-01-03T00:00:00"/>
    <x v="8"/>
    <x v="8"/>
    <s v="Alam Chaudhary"/>
    <s v="AL00003244"/>
    <n v="7738716168"/>
    <s v="MH03A5098"/>
    <s v="Mumbai"/>
    <s v="Ujjal Das"/>
    <s v="Ujjal Das"/>
    <s v="Axis Bank"/>
    <s v="BT Top up"/>
    <m/>
    <m/>
    <s v="Disbursed"/>
    <d v="2023-01-11T00:00:00"/>
    <s v="Disbursed"/>
    <m/>
    <n v="1582279"/>
    <n v="38478"/>
    <n v="60"/>
    <n v="0.16"/>
    <n v="15822"/>
    <n v="5300"/>
    <n v="590"/>
    <n v="950"/>
    <m/>
    <m/>
    <n v="979038"/>
    <m/>
    <m/>
    <m/>
    <m/>
    <m/>
    <n v="4.5"/>
    <n v="71202.554999999993"/>
    <n v="0"/>
    <n v="71202.554999999993"/>
    <m/>
    <m/>
    <m/>
    <m/>
    <n v="4.2500000000000003E-2"/>
    <n v="67246.857499999998"/>
    <m/>
    <n v="3362.3428750000003"/>
    <m/>
    <n v="63884.514624999996"/>
    <n v="63884.514624999996"/>
    <n v="0"/>
    <n v="3955.6974999999948"/>
    <m/>
    <m/>
    <m/>
  </r>
  <r>
    <n v="10"/>
    <d v="2023-01-01T00:00:00"/>
    <d v="2023-01-04T00:00:00"/>
    <x v="9"/>
    <x v="9"/>
    <s v="SWATI MORE"/>
    <s v="AL00003275"/>
    <n v="9004422883"/>
    <s v="New Car"/>
    <s v="Thane"/>
    <s v="Ujjal Das"/>
    <s v="Sandeep Patil"/>
    <s v="AU Finance"/>
    <s v="New Car"/>
    <m/>
    <m/>
    <s v="Disbursed"/>
    <d v="2023-01-05T00:00:00"/>
    <s v="Disbursed"/>
    <m/>
    <n v="1057272"/>
    <n v="22996"/>
    <n v="60"/>
    <n v="0.1101"/>
    <m/>
    <m/>
    <m/>
    <m/>
    <m/>
    <m/>
    <n v="1033016"/>
    <m/>
    <m/>
    <m/>
    <m/>
    <m/>
    <n v="2"/>
    <n v="21145.439999999999"/>
    <n v="0.18"/>
    <n v="17919.864406779659"/>
    <n v="3225.5755932203388"/>
    <n v="895.99322033898306"/>
    <n v="20249.446779661015"/>
    <n v="17023.871186440676"/>
    <n v="5.0000000000000001E-3"/>
    <n v="5286.36"/>
    <m/>
    <n v="264.31799999999998"/>
    <m/>
    <n v="5022.0419999999995"/>
    <m/>
    <n v="5022.0419999999995"/>
    <n v="12633.504406779659"/>
    <m/>
    <m/>
    <m/>
  </r>
  <r>
    <n v="11"/>
    <d v="2023-01-01T00:00:00"/>
    <d v="2023-01-04T00:00:00"/>
    <x v="10"/>
    <x v="10"/>
    <s v="Jitendra Singhania"/>
    <s v="AL00003276"/>
    <n v="9930449000"/>
    <s v="MH47Q5949"/>
    <s v="Mumbai"/>
    <s v="Ajit Veer"/>
    <s v="Sachin Ashar"/>
    <s v="TATA Capital"/>
    <s v="Purchase"/>
    <m/>
    <m/>
    <s v="Disbursed"/>
    <d v="2023-01-19T00:00:00"/>
    <s v="Disbursed"/>
    <m/>
    <n v="516532"/>
    <n v="12300"/>
    <n v="60"/>
    <n v="0.15040000000000001"/>
    <m/>
    <m/>
    <m/>
    <m/>
    <m/>
    <m/>
    <n v="491425"/>
    <m/>
    <m/>
    <m/>
    <m/>
    <m/>
    <n v="4.45"/>
    <n v="22985.673999999999"/>
    <n v="0.09"/>
    <n v="21087.774311926602"/>
    <m/>
    <m/>
    <m/>
    <m/>
    <n v="0.03"/>
    <n v="15495.96"/>
    <m/>
    <n v="774.798"/>
    <m/>
    <n v="14721.161999999998"/>
    <m/>
    <n v="14721.161999999998"/>
    <n v="5591.8143119266024"/>
    <m/>
    <m/>
    <m/>
  </r>
  <r>
    <n v="12"/>
    <d v="2023-01-01T00:00:00"/>
    <d v="2023-01-04T00:00:00"/>
    <x v="11"/>
    <x v="11"/>
    <s v="Abhijeet Aher"/>
    <s v="AL00003277"/>
    <n v="9773533032"/>
    <s v="MH04KW6226"/>
    <s v="Mumbai"/>
    <s v="Ajit Veer"/>
    <s v="Suhas Varekar"/>
    <s v="TATA Capital"/>
    <s v="BT Top up"/>
    <m/>
    <m/>
    <s v="Disbursed"/>
    <d v="2023-01-09T00:00:00"/>
    <s v="Disbursed"/>
    <m/>
    <n v="1514833"/>
    <n v="36437"/>
    <n v="60"/>
    <n v="0.155"/>
    <n v="11500"/>
    <n v="8200"/>
    <n v="885"/>
    <m/>
    <m/>
    <m/>
    <n v="1478925"/>
    <m/>
    <m/>
    <m/>
    <m/>
    <m/>
    <n v="4.45"/>
    <n v="67410.068500000008"/>
    <n v="0.09"/>
    <n v="61844.099541284406"/>
    <m/>
    <m/>
    <m/>
    <m/>
    <n v="0.03"/>
    <n v="45444.99"/>
    <m/>
    <n v="2272.2494999999999"/>
    <m/>
    <n v="43172.7405"/>
    <m/>
    <n v="43172.7405"/>
    <n v="16399.109541284408"/>
    <m/>
    <m/>
    <m/>
  </r>
  <r>
    <n v="13"/>
    <d v="2023-01-01T00:00:00"/>
    <d v="2023-01-04T00:00:00"/>
    <x v="12"/>
    <x v="12"/>
    <s v="Suresh Mhaskar "/>
    <s v="AL00003233"/>
    <n v="7709677760"/>
    <s v="MH05EA3946"/>
    <s v="Thane"/>
    <s v="Ujjal Das"/>
    <s v="Ujjal Das"/>
    <s v="AU Finance"/>
    <s v="Refinance"/>
    <m/>
    <m/>
    <s v="Disbursed"/>
    <d v="2023-01-04T00:00:00"/>
    <s v="Disbursed"/>
    <m/>
    <n v="310869"/>
    <n v="9266"/>
    <n v="48"/>
    <n v="0.18509999999999999"/>
    <n v="4689"/>
    <n v="1000"/>
    <m/>
    <n v="1475"/>
    <m/>
    <m/>
    <m/>
    <m/>
    <m/>
    <m/>
    <m/>
    <m/>
    <n v="4"/>
    <n v="12434.76"/>
    <n v="0.18"/>
    <n v="10537.932203389832"/>
    <n v="1896.8277966101696"/>
    <n v="526.89661016949162"/>
    <n v="11907.863389830511"/>
    <n v="10011.03559322034"/>
    <n v="0.02"/>
    <n v="6217.38"/>
    <m/>
    <n v="310.86900000000003"/>
    <m/>
    <n v="5906.5110000000004"/>
    <m/>
    <n v="5906.5110000000004"/>
    <n v="4320.5522033898314"/>
    <m/>
    <m/>
    <m/>
  </r>
  <r>
    <n v="14"/>
    <d v="2023-01-01T00:00:00"/>
    <d v="2023-01-05T00:00:00"/>
    <x v="13"/>
    <x v="13"/>
    <s v="Jasdeepsingh Dhanjal"/>
    <s v="AL00003279"/>
    <n v="9029696907"/>
    <s v="MH02CH8529"/>
    <s v="Mumbai"/>
    <s v="Ajit Veer"/>
    <s v="Sachin Ashar"/>
    <s v="AU Finance"/>
    <s v="Purchase"/>
    <m/>
    <m/>
    <s v="Disbursed"/>
    <d v="2023-01-09T00:00:00"/>
    <s v="Disbursed"/>
    <m/>
    <n v="188199"/>
    <n v="6805"/>
    <n v="36"/>
    <n v="0.18010000000000001"/>
    <n v="2823"/>
    <n v="800"/>
    <m/>
    <m/>
    <m/>
    <m/>
    <m/>
    <m/>
    <m/>
    <m/>
    <m/>
    <m/>
    <n v="4"/>
    <n v="7527.96"/>
    <n v="0.18"/>
    <n v="6379.6271186440681"/>
    <n v="1148.3328813559322"/>
    <n v="318.98135593220343"/>
    <n v="7208.9786440677963"/>
    <n v="6060.6457627118643"/>
    <n v="2.2499999999999999E-2"/>
    <n v="4234.4775"/>
    <m/>
    <n v="211.72387500000002"/>
    <m/>
    <n v="4022.7536249999998"/>
    <m/>
    <n v="4022.7536249999998"/>
    <n v="2145.1496186440681"/>
    <m/>
    <m/>
    <m/>
  </r>
  <r>
    <n v="15"/>
    <d v="2023-01-01T00:00:00"/>
    <d v="2023-01-05T00:00:00"/>
    <x v="14"/>
    <x v="14"/>
    <s v="Rajkumar Vazirani "/>
    <s v="AL00003250"/>
    <n v="9821226473"/>
    <s v="MH03CS5995"/>
    <s v="Thane"/>
    <s v="Ujjal Das"/>
    <s v="Ratan Singh"/>
    <s v="AU Finance"/>
    <s v="Refinance"/>
    <m/>
    <m/>
    <s v="Disbursed"/>
    <d v="2023-01-10T00:00:00"/>
    <s v="Disbursed"/>
    <m/>
    <n v="667000"/>
    <n v="18909"/>
    <n v="48"/>
    <n v="0.16020000000000001"/>
    <m/>
    <m/>
    <m/>
    <n v="1250"/>
    <m/>
    <m/>
    <n v="174501"/>
    <m/>
    <m/>
    <m/>
    <m/>
    <m/>
    <n v="4"/>
    <n v="26680"/>
    <n v="0.18"/>
    <n v="22610.169491525427"/>
    <n v="4069.8305084745766"/>
    <n v="1130.5084745762713"/>
    <n v="25549.491525423731"/>
    <n v="21479.661016949154"/>
    <n v="2.5000000000000001E-2"/>
    <n v="16675"/>
    <m/>
    <n v="833.75"/>
    <m/>
    <n v="15841.25"/>
    <m/>
    <n v="15841.25"/>
    <n v="5935.1694915254266"/>
    <m/>
    <m/>
    <m/>
  </r>
  <r>
    <n v="16"/>
    <d v="2023-01-01T00:00:00"/>
    <d v="2023-01-05T00:00:00"/>
    <x v="15"/>
    <x v="15"/>
    <s v="Nikhil Jadhav"/>
    <s v="AL00003298"/>
    <m/>
    <s v="MH43BU6030"/>
    <s v="Thane"/>
    <s v="Ujjal Das"/>
    <s v="Ujjal Das"/>
    <s v="Axis Bank"/>
    <s v="BT Top up"/>
    <m/>
    <m/>
    <s v="Disbursed"/>
    <d v="2023-01-05T00:00:00"/>
    <s v="Disbursed"/>
    <m/>
    <n v="1726551"/>
    <n v="41757"/>
    <n v="60"/>
    <n v="0.1575"/>
    <n v="17266"/>
    <n v="6000"/>
    <n v="590"/>
    <n v="950"/>
    <m/>
    <m/>
    <m/>
    <m/>
    <m/>
    <m/>
    <m/>
    <m/>
    <n v="4"/>
    <n v="69062.039999999994"/>
    <n v="0"/>
    <n v="69062.039999999994"/>
    <m/>
    <m/>
    <m/>
    <m/>
    <n v="0.04"/>
    <n v="69062.040000000008"/>
    <n v="12431.167200000002"/>
    <n v="3453.1020000000008"/>
    <m/>
    <n v="78040.105200000005"/>
    <m/>
    <n v="78040.105200000005"/>
    <n v="0"/>
    <m/>
    <m/>
    <m/>
  </r>
  <r>
    <n v="17"/>
    <d v="2023-01-01T00:00:00"/>
    <d v="2023-01-06T00:00:00"/>
    <x v="8"/>
    <x v="8"/>
    <s v="Nilesh Bansode"/>
    <s v="AL00003246"/>
    <n v="9967437897"/>
    <s v="MH43BG3000"/>
    <s v="Mumbai"/>
    <s v="Ujjal Das"/>
    <s v="Ujjal Das"/>
    <s v="Kotak"/>
    <s v="Purchase"/>
    <m/>
    <m/>
    <s v="Disbursed"/>
    <d v="2023-01-10T00:00:00"/>
    <s v="Disbursed"/>
    <m/>
    <n v="1034896"/>
    <n v="27685"/>
    <n v="48"/>
    <n v="0.1275"/>
    <n v="6000"/>
    <n v="2570"/>
    <n v="708"/>
    <m/>
    <m/>
    <m/>
    <n v="987822"/>
    <m/>
    <m/>
    <m/>
    <m/>
    <m/>
    <n v="4"/>
    <n v="41395.839999999997"/>
    <n v="0.18"/>
    <n v="35081.220338983047"/>
    <m/>
    <m/>
    <m/>
    <m/>
    <n v="3.6999999999999998E-2"/>
    <n v="38291.151999999995"/>
    <m/>
    <n v="1914.5575999999999"/>
    <m/>
    <n v="36376.594399999994"/>
    <n v="36376.594399999994"/>
    <n v="0"/>
    <n v="-3209.9316610169481"/>
    <m/>
    <m/>
    <m/>
  </r>
  <r>
    <n v="18"/>
    <d v="2023-01-01T00:00:00"/>
    <d v="2023-01-06T00:00:00"/>
    <x v="8"/>
    <x v="8"/>
    <s v="SUNIL BHASARA "/>
    <s v="AL00003247"/>
    <n v="7620558681"/>
    <s v="MH48S1227"/>
    <s v="Mumbai"/>
    <s v="Ujjal Das"/>
    <s v="Ujjal Das"/>
    <s v="AU Finance"/>
    <s v="Refinance"/>
    <m/>
    <m/>
    <s v="Disbursed"/>
    <d v="2023-01-21T00:00:00"/>
    <s v="Disbursed"/>
    <m/>
    <n v="420196"/>
    <n v="15409"/>
    <n v="36"/>
    <n v="0.19009999999999999"/>
    <n v="6200"/>
    <n v="1920"/>
    <m/>
    <n v="1475"/>
    <m/>
    <m/>
    <n v="394579"/>
    <m/>
    <m/>
    <m/>
    <m/>
    <m/>
    <n v="4"/>
    <n v="16807.84"/>
    <n v="0.18"/>
    <n v="14243.932203389832"/>
    <n v="2563.9077966101695"/>
    <n v="712.19661016949158"/>
    <n v="16095.643389830508"/>
    <n v="13531.735593220339"/>
    <n v="0.03"/>
    <n v="12605.88"/>
    <m/>
    <n v="630.29399999999998"/>
    <m/>
    <n v="11975.585999999999"/>
    <n v="11975.585999999999"/>
    <n v="0"/>
    <n v="1638.0522033898324"/>
    <m/>
    <m/>
    <m/>
  </r>
  <r>
    <n v="19"/>
    <d v="2023-01-01T00:00:00"/>
    <d v="2023-01-06T00:00:00"/>
    <x v="16"/>
    <x v="16"/>
    <s v="Rohit Patil"/>
    <s v="AL00003434"/>
    <n v="7021791735"/>
    <s v="MH46X3556"/>
    <s v="Thane"/>
    <s v="Ujjal Das"/>
    <s v="Parvesh Mehroke"/>
    <s v="AU Finance"/>
    <s v="Purchase"/>
    <m/>
    <m/>
    <s v="Disbursed"/>
    <d v="2023-01-16T00:00:00"/>
    <s v="Disbursed"/>
    <m/>
    <n v="321995"/>
    <n v="11805"/>
    <n v="36"/>
    <n v="0.19009999999999999"/>
    <n v="4879"/>
    <n v="1000"/>
    <m/>
    <n v="1475"/>
    <m/>
    <m/>
    <m/>
    <m/>
    <m/>
    <m/>
    <m/>
    <m/>
    <n v="4"/>
    <n v="12879.8"/>
    <n v="0.18"/>
    <n v="10915.084745762711"/>
    <n v="1964.715254237288"/>
    <n v="545.75423728813564"/>
    <n v="12334.045762711863"/>
    <n v="10369.330508474575"/>
    <n v="0.02"/>
    <n v="6439.9000000000005"/>
    <m/>
    <n v="321.99500000000006"/>
    <m/>
    <n v="6117.9050000000007"/>
    <m/>
    <n v="6117.9050000000007"/>
    <n v="4475.1847457627109"/>
    <m/>
    <m/>
    <m/>
  </r>
  <r>
    <n v="20"/>
    <d v="2023-01-01T00:00:00"/>
    <d v="2023-01-06T00:00:00"/>
    <x v="13"/>
    <x v="13"/>
    <s v="Kaushik Redekar"/>
    <s v="AL00003280"/>
    <n v="7208377153"/>
    <s v="MH04GJ6271"/>
    <s v="Mumbai"/>
    <s v="Ajit Veer"/>
    <s v="Sachin Ashar"/>
    <s v="Kogta"/>
    <s v="Purchase"/>
    <m/>
    <m/>
    <s v="Disbursed"/>
    <d v="2023-01-09T00:00:00"/>
    <s v="Disbursed"/>
    <m/>
    <n v="608680"/>
    <n v="17960"/>
    <n v="48"/>
    <n v="0.1825"/>
    <n v="6000"/>
    <n v="5000"/>
    <m/>
    <m/>
    <m/>
    <m/>
    <n v="585957"/>
    <m/>
    <m/>
    <m/>
    <m/>
    <m/>
    <n v="3.5"/>
    <n v="20508.494999999999"/>
    <n v="0.18"/>
    <n v="17380.080508474577"/>
    <m/>
    <m/>
    <m/>
    <m/>
    <n v="0.02"/>
    <n v="11719.14"/>
    <m/>
    <n v="585.95699999999999"/>
    <m/>
    <n v="11133.182999999999"/>
    <m/>
    <n v="11133.182999999999"/>
    <n v="5660.9405084745777"/>
    <m/>
    <m/>
    <m/>
  </r>
  <r>
    <n v="21"/>
    <d v="2023-01-01T00:00:00"/>
    <d v="2023-01-06T00:00:00"/>
    <x v="5"/>
    <x v="5"/>
    <s v="Shekhar Mendon"/>
    <s v="AL00003309"/>
    <n v="9819813270"/>
    <s v="MH47AY8915"/>
    <s v="Mumbai"/>
    <s v="Ajit Veer"/>
    <s v="Suhas Varekar"/>
    <s v="Yes Bank"/>
    <s v="Top Up"/>
    <m/>
    <m/>
    <s v="Disbursed"/>
    <d v="2023-01-11T00:00:00"/>
    <s v="Disbursed"/>
    <m/>
    <n v="150000"/>
    <n v="5218"/>
    <n v="36"/>
    <n v="0.15260000000000001"/>
    <n v="1770"/>
    <n v="625"/>
    <n v="885"/>
    <n v="1179"/>
    <m/>
    <m/>
    <n v="145541"/>
    <m/>
    <m/>
    <m/>
    <m/>
    <m/>
    <n v="4.25"/>
    <n v="6375"/>
    <n v="0.09"/>
    <n v="5848.6238532110092"/>
    <m/>
    <m/>
    <m/>
    <m/>
    <n v="0.03"/>
    <n v="4500"/>
    <m/>
    <n v="225"/>
    <m/>
    <n v="4275"/>
    <m/>
    <n v="4275"/>
    <n v="1348.6238532110092"/>
    <m/>
    <m/>
    <m/>
  </r>
  <r>
    <n v="22"/>
    <d v="2023-01-01T00:00:00"/>
    <d v="2023-01-06T00:00:00"/>
    <x v="17"/>
    <x v="17"/>
    <s v="PRIYESH PATIL"/>
    <s v="AL00003312"/>
    <n v="9594609060"/>
    <s v="MH43BY5154"/>
    <s v="Mumbai"/>
    <s v="Ajit Veer"/>
    <s v="Sachin Ashar"/>
    <s v="Hero"/>
    <s v="BT Top up"/>
    <m/>
    <m/>
    <s v="Disbursed"/>
    <d v="2023-01-06T00:00:00"/>
    <s v="Disbursed"/>
    <m/>
    <n v="1460500"/>
    <n v="36101"/>
    <n v="60"/>
    <n v="0.16750000000000001"/>
    <n v="14500"/>
    <n v="300"/>
    <n v="2000"/>
    <m/>
    <m/>
    <m/>
    <n v="1439040"/>
    <m/>
    <m/>
    <m/>
    <m/>
    <m/>
    <n v="4"/>
    <n v="58420"/>
    <n v="0.18"/>
    <n v="49508.47457627119"/>
    <m/>
    <m/>
    <m/>
    <m/>
    <n v="0.03"/>
    <n v="43815"/>
    <m/>
    <n v="2190.75"/>
    <m/>
    <n v="41624.25"/>
    <m/>
    <n v="41624.25"/>
    <n v="5693.47457627119"/>
    <m/>
    <m/>
    <m/>
  </r>
  <r>
    <n v="23"/>
    <d v="2023-01-01T00:00:00"/>
    <d v="2023-01-07T00:00:00"/>
    <x v="17"/>
    <x v="17"/>
    <s v="Fayaz Landge"/>
    <s v="AL00003313"/>
    <n v="9975769444"/>
    <s v="MH14EU2216"/>
    <s v="Pune"/>
    <s v="Ajit Veer"/>
    <s v="Sachin Ashar"/>
    <s v="Hero"/>
    <s v="BT Top up"/>
    <m/>
    <m/>
    <s v="Disbursed"/>
    <d v="2023-01-07T00:00:00"/>
    <s v="Disbursed"/>
    <m/>
    <n v="513849"/>
    <n v="15213"/>
    <n v="46"/>
    <n v="0.16750000000000001"/>
    <n v="5000"/>
    <n v="800"/>
    <n v="2000"/>
    <m/>
    <m/>
    <m/>
    <m/>
    <m/>
    <m/>
    <m/>
    <m/>
    <m/>
    <n v="4"/>
    <n v="20553.96"/>
    <n v="0.18"/>
    <n v="17418.610169491527"/>
    <m/>
    <m/>
    <m/>
    <m/>
    <n v="0.03"/>
    <n v="15415.47"/>
    <m/>
    <n v="770.77350000000001"/>
    <m/>
    <n v="14644.6965"/>
    <m/>
    <n v="14644.6965"/>
    <n v="2003.1401694915276"/>
    <m/>
    <m/>
    <m/>
  </r>
  <r>
    <n v="24"/>
    <d v="2023-01-01T00:00:00"/>
    <d v="2023-01-07T00:00:00"/>
    <x v="8"/>
    <x v="8"/>
    <s v="Mohd Asab Shaikh"/>
    <s v="AL00003314"/>
    <n v="7303004510"/>
    <s v="MH12SU9862"/>
    <s v="Thane"/>
    <s v="Ujjal Das"/>
    <s v="Ujjal Das"/>
    <s v="Kotak"/>
    <s v="Purchase"/>
    <m/>
    <m/>
    <s v="Disbursed"/>
    <d v="2023-01-09T00:00:00"/>
    <s v="Disbursed"/>
    <m/>
    <n v="1410573"/>
    <n v="31810"/>
    <n v="60"/>
    <n v="0.125"/>
    <m/>
    <m/>
    <m/>
    <m/>
    <m/>
    <m/>
    <n v="1361242"/>
    <m/>
    <m/>
    <m/>
    <m/>
    <m/>
    <n v="4"/>
    <n v="56422.92"/>
    <n v="0.18"/>
    <n v="47816.033898305082"/>
    <m/>
    <m/>
    <m/>
    <m/>
    <n v="3.6999999999999998E-2"/>
    <n v="52191.201000000001"/>
    <m/>
    <n v="2609.56005"/>
    <m/>
    <n v="49581.640950000001"/>
    <n v="49581.640950000001"/>
    <n v="0"/>
    <n v="-4375.1671016949185"/>
    <m/>
    <m/>
    <m/>
  </r>
  <r>
    <n v="25"/>
    <d v="2023-01-01T00:00:00"/>
    <d v="2023-01-07T00:00:00"/>
    <x v="15"/>
    <x v="15"/>
    <s v="DINKAR SANGLE"/>
    <s v="AL00003301"/>
    <n v="9892933350"/>
    <s v="MH05DS1432"/>
    <s v="Thane"/>
    <s v="Ujjal Das"/>
    <s v="Ujjal Das"/>
    <s v="Yes Bank"/>
    <s v="BT Top up"/>
    <m/>
    <m/>
    <s v="Disbursed"/>
    <d v="2023-01-16T00:00:00"/>
    <s v="Disbursed"/>
    <m/>
    <n v="638055"/>
    <n v="15016"/>
    <n v="60"/>
    <n v="0.14510000000000001"/>
    <n v="7530"/>
    <n v="2125"/>
    <n v="885"/>
    <n v="1179"/>
    <m/>
    <m/>
    <n v="618281"/>
    <m/>
    <m/>
    <m/>
    <m/>
    <m/>
    <n v="4.25"/>
    <n v="27117.337500000001"/>
    <n v="0.09"/>
    <n v="24878.291284403669"/>
    <m/>
    <m/>
    <m/>
    <m/>
    <n v="3.3000000000000002E-2"/>
    <n v="21055.815000000002"/>
    <n v="3790.0467000000003"/>
    <n v="1052.7907500000001"/>
    <n v="21127"/>
    <n v="2666.0709500000012"/>
    <m/>
    <n v="2666.0709500000012"/>
    <n v="3822.4762844036668"/>
    <m/>
    <m/>
    <m/>
  </r>
  <r>
    <n v="26"/>
    <d v="2023-01-01T00:00:00"/>
    <d v="2023-01-07T00:00:00"/>
    <x v="18"/>
    <x v="18"/>
    <s v="Rohan Toke"/>
    <s v="AL00003270"/>
    <n v="9503639394"/>
    <s v="MH03CS5720"/>
    <s v="Thane"/>
    <s v="Ujjal Das"/>
    <s v="Sandeep Patil"/>
    <s v="AU Finance"/>
    <s v="Purchase"/>
    <m/>
    <m/>
    <s v="Disbursed"/>
    <d v="2023-01-07T00:00:00"/>
    <s v="Disbursed"/>
    <m/>
    <n v="504172"/>
    <n v="11734"/>
    <n v="60"/>
    <n v="0.14000000000000001"/>
    <m/>
    <m/>
    <m/>
    <m/>
    <m/>
    <m/>
    <n v="489258"/>
    <m/>
    <m/>
    <m/>
    <m/>
    <m/>
    <n v="4"/>
    <n v="20166.88"/>
    <n v="0.18"/>
    <n v="17090.576271186441"/>
    <n v="3076.3037288135592"/>
    <n v="854.52881355932209"/>
    <n v="19312.351186440679"/>
    <n v="16236.047457627119"/>
    <n v="2.5000000000000001E-2"/>
    <n v="12604.300000000001"/>
    <m/>
    <n v="630.21500000000015"/>
    <m/>
    <n v="11974.085000000001"/>
    <m/>
    <n v="11974.085000000001"/>
    <n v="4486.2762711864398"/>
    <m/>
    <m/>
    <m/>
  </r>
  <r>
    <n v="27"/>
    <d v="2023-01-01T00:00:00"/>
    <d v="2023-01-07T00:00:00"/>
    <x v="18"/>
    <x v="18"/>
    <s v="Nicky Gopalani"/>
    <s v="AL00003271"/>
    <n v="9923513133"/>
    <s v="MH47AY4381"/>
    <s v="Thane"/>
    <s v="Ujjal Das"/>
    <s v="Sandeep Patil"/>
    <s v="AU Finance"/>
    <s v="Purchase"/>
    <m/>
    <m/>
    <s v="Disbursed"/>
    <d v="2023-01-07T00:00:00"/>
    <s v="Disbursed"/>
    <m/>
    <n v="403366"/>
    <n v="10624"/>
    <n v="48"/>
    <n v="0.12"/>
    <m/>
    <m/>
    <m/>
    <m/>
    <m/>
    <m/>
    <n v="392047"/>
    <m/>
    <m/>
    <m/>
    <m/>
    <m/>
    <n v="4"/>
    <n v="16134.64"/>
    <n v="0.18"/>
    <n v="13673.423728813559"/>
    <n v="2461.2162711864407"/>
    <n v="683.67118644067796"/>
    <n v="15450.968813559321"/>
    <n v="12989.75254237288"/>
    <n v="2.5000000000000001E-2"/>
    <n v="10084.150000000001"/>
    <m/>
    <n v="504.2075000000001"/>
    <m/>
    <n v="9579.942500000001"/>
    <m/>
    <n v="9579.942500000001"/>
    <n v="3589.2737288135577"/>
    <m/>
    <m/>
    <m/>
  </r>
  <r>
    <n v="28"/>
    <d v="2023-01-01T00:00:00"/>
    <d v="2023-01-07T00:00:00"/>
    <x v="18"/>
    <x v="18"/>
    <s v="Dnyaneshwar Patil"/>
    <s v="AL00003272"/>
    <n v="9082108891"/>
    <s v="MH47K6756"/>
    <s v="Thane"/>
    <s v="Ujjal Das"/>
    <s v="Sandeep Patil"/>
    <s v="AU Finance"/>
    <s v="Purchase"/>
    <m/>
    <m/>
    <s v="Disbursed"/>
    <d v="2023-01-07T00:00:00"/>
    <s v="Disbursed"/>
    <m/>
    <n v="1188024"/>
    <n v="28270"/>
    <n v="60"/>
    <n v="0.15010000000000001"/>
    <m/>
    <m/>
    <m/>
    <m/>
    <m/>
    <m/>
    <n v="1160188"/>
    <m/>
    <m/>
    <m/>
    <m/>
    <m/>
    <n v="4"/>
    <n v="47520.959999999999"/>
    <n v="0.18"/>
    <n v="40272"/>
    <n v="7248.96"/>
    <n v="2013.6000000000001"/>
    <n v="45507.360000000001"/>
    <n v="38258.400000000001"/>
    <n v="2.5000000000000001E-2"/>
    <n v="29700.600000000002"/>
    <m/>
    <n v="1485.0300000000002"/>
    <m/>
    <n v="28215.570000000003"/>
    <m/>
    <n v="28215.570000000003"/>
    <n v="10571.399999999998"/>
    <m/>
    <m/>
    <m/>
  </r>
  <r>
    <n v="29"/>
    <d v="2023-01-01T00:00:00"/>
    <d v="2023-01-07T00:00:00"/>
    <x v="15"/>
    <x v="15"/>
    <s v="Avinash Bhat"/>
    <s v="AL00003304"/>
    <n v="9769699063"/>
    <s v="MH02FN4946"/>
    <s v="Thane"/>
    <s v="Ujjal Das"/>
    <s v="Ujjal Das"/>
    <s v="Yes Bank"/>
    <s v="BT Top up"/>
    <m/>
    <m/>
    <s v="Disbursed"/>
    <d v="2023-01-07T00:00:00"/>
    <s v="Disbursed"/>
    <m/>
    <n v="707055"/>
    <n v="17011"/>
    <n v="60"/>
    <n v="0.15509999999999999"/>
    <n v="8344"/>
    <n v="2625"/>
    <n v="885"/>
    <n v="1179"/>
    <m/>
    <m/>
    <n v="685967"/>
    <m/>
    <m/>
    <m/>
    <m/>
    <m/>
    <n v="4.75"/>
    <n v="33585.112500000003"/>
    <n v="0.09"/>
    <n v="30812.029816513761"/>
    <m/>
    <m/>
    <m/>
    <m/>
    <n v="3.6999999999999998E-2"/>
    <n v="26161.035"/>
    <n v="4708.9862999999996"/>
    <n v="1308.0517500000001"/>
    <m/>
    <n v="29561.969550000002"/>
    <m/>
    <n v="29561.969550000002"/>
    <n v="4650.9948165137612"/>
    <m/>
    <m/>
    <m/>
  </r>
  <r>
    <n v="30"/>
    <d v="2023-01-01T00:00:00"/>
    <d v="2023-01-09T00:00:00"/>
    <x v="18"/>
    <x v="18"/>
    <s v="Kishore Bhatia"/>
    <s v="AL00003320"/>
    <n v="9323301445"/>
    <s v="MH05EQ0079"/>
    <s v="Thane"/>
    <s v="Ujjal Das"/>
    <s v="Sandeep Patil"/>
    <s v="TATA Capital"/>
    <s v="Purchase"/>
    <m/>
    <m/>
    <s v="Disbursed"/>
    <d v="2023-01-12T00:00:00"/>
    <s v="Disbursed"/>
    <m/>
    <n v="936225"/>
    <n v="18304"/>
    <n v="72"/>
    <n v="0.1201"/>
    <n v="7500"/>
    <n v="4300"/>
    <n v="885"/>
    <m/>
    <m/>
    <m/>
    <n v="879725"/>
    <m/>
    <m/>
    <m/>
    <m/>
    <m/>
    <n v="4.12"/>
    <n v="38572.47"/>
    <n v="0.09"/>
    <n v="35387.587155963301"/>
    <m/>
    <m/>
    <m/>
    <m/>
    <n v="2.75E-2"/>
    <n v="25746.1875"/>
    <m/>
    <n v="1287.309375"/>
    <m/>
    <n v="24458.878124999999"/>
    <m/>
    <n v="24458.878124999999"/>
    <n v="9641.3996559633015"/>
    <m/>
    <m/>
    <m/>
  </r>
  <r>
    <n v="31"/>
    <d v="2023-01-01T00:00:00"/>
    <d v="2023-01-09T00:00:00"/>
    <x v="19"/>
    <x v="19"/>
    <s v="Bharat Rathod"/>
    <s v="AL00003325"/>
    <n v="9869467580"/>
    <s v="MH06BU9827"/>
    <s v="Mumbai"/>
    <s v="Ajit Veer"/>
    <s v="Suhas Varekar"/>
    <s v="Axis Bank"/>
    <s v="Refinance"/>
    <m/>
    <m/>
    <s v="Disbursed"/>
    <d v="2023-01-20T00:00:00"/>
    <s v="Disbursed"/>
    <m/>
    <n v="810000"/>
    <n v="19270"/>
    <n v="60"/>
    <n v="0.15"/>
    <n v="6000"/>
    <n v="3000"/>
    <n v="590"/>
    <n v="950"/>
    <m/>
    <m/>
    <n v="799460"/>
    <m/>
    <m/>
    <m/>
    <m/>
    <m/>
    <n v="4.5"/>
    <n v="36450"/>
    <n v="0"/>
    <n v="36450"/>
    <m/>
    <m/>
    <m/>
    <m/>
    <n v="0.04"/>
    <n v="32400"/>
    <m/>
    <n v="1620"/>
    <m/>
    <n v="30780"/>
    <m/>
    <n v="30780"/>
    <n v="4050"/>
    <m/>
    <m/>
    <m/>
  </r>
  <r>
    <n v="32"/>
    <d v="2023-01-01T00:00:00"/>
    <d v="2023-01-09T00:00:00"/>
    <x v="5"/>
    <x v="5"/>
    <s v="Dagdu Patil"/>
    <s v="AL00003311"/>
    <n v="9702733620"/>
    <s v="MH09FV9807"/>
    <s v="Mumbai"/>
    <s v="Ajit Veer"/>
    <s v="Suhas Varekar"/>
    <s v="Yes Bank"/>
    <s v="Top Up"/>
    <m/>
    <m/>
    <s v="Disbursed"/>
    <d v="2023-01-09T00:00:00"/>
    <s v="Disbursed"/>
    <m/>
    <n v="225000"/>
    <n v="6012"/>
    <n v="60"/>
    <n v="0.155"/>
    <n v="2660"/>
    <n v="625"/>
    <n v="885"/>
    <n v="1179"/>
    <m/>
    <m/>
    <n v="219651"/>
    <m/>
    <m/>
    <m/>
    <m/>
    <m/>
    <n v="4.25"/>
    <n v="9562.5"/>
    <n v="0.09"/>
    <n v="8772.9357798165129"/>
    <m/>
    <m/>
    <m/>
    <m/>
    <n v="0.03"/>
    <n v="6750"/>
    <m/>
    <n v="337.5"/>
    <m/>
    <n v="6412.5"/>
    <m/>
    <n v="6412.5"/>
    <n v="2022.9357798165129"/>
    <m/>
    <m/>
    <m/>
  </r>
  <r>
    <n v="33"/>
    <d v="2023-01-01T00:00:00"/>
    <d v="2023-01-09T00:00:00"/>
    <x v="15"/>
    <x v="15"/>
    <s v="VILAS MHATRE"/>
    <s v="AL00003305"/>
    <n v="9145082219"/>
    <s v="MH06BU2914"/>
    <s v="Thane"/>
    <s v="Ujjal Das"/>
    <s v="Ujjal Das"/>
    <s v="Yes Bank"/>
    <s v="BT Top up"/>
    <m/>
    <m/>
    <s v="Disbursed"/>
    <d v="2023-01-16T00:00:00"/>
    <s v="Disbursed"/>
    <m/>
    <n v="632246"/>
    <n v="15211"/>
    <n v="60"/>
    <n v="0.15509999999999999"/>
    <n v="7462"/>
    <n v="2125"/>
    <n v="885"/>
    <n v="1179"/>
    <m/>
    <m/>
    <n v="604349"/>
    <m/>
    <m/>
    <m/>
    <m/>
    <m/>
    <n v="4.75"/>
    <n v="30031.685000000001"/>
    <n v="0.09"/>
    <n v="27552.004587155963"/>
    <m/>
    <m/>
    <m/>
    <m/>
    <n v="3.6999999999999998E-2"/>
    <n v="23393.101999999999"/>
    <n v="4210.7583599999998"/>
    <n v="1169.6550999999999"/>
    <m/>
    <n v="26434.205259999999"/>
    <m/>
    <n v="26434.205259999999"/>
    <n v="4158.9025871559643"/>
    <m/>
    <m/>
    <m/>
  </r>
  <r>
    <n v="34"/>
    <d v="2023-01-01T00:00:00"/>
    <d v="2023-01-09T00:00:00"/>
    <x v="14"/>
    <x v="14"/>
    <s v="Mustufa Ansari"/>
    <s v="AL00003327"/>
    <n v="7039977545"/>
    <s v="MH43BN2845"/>
    <s v="Thane"/>
    <s v="Ujjal Das"/>
    <s v="Ratan Singh"/>
    <s v="AU Finance"/>
    <s v="Purchase"/>
    <m/>
    <m/>
    <s v="Disbursed"/>
    <d v="2023-01-19T00:00:00"/>
    <s v="Disbursed"/>
    <m/>
    <n v="403510"/>
    <n v="9815"/>
    <n v="60"/>
    <n v="0.16009999999999999"/>
    <n v="4876"/>
    <n v="2575"/>
    <m/>
    <m/>
    <m/>
    <m/>
    <n v="392549"/>
    <m/>
    <m/>
    <m/>
    <m/>
    <m/>
    <n v="4"/>
    <n v="16140.4"/>
    <n v="0.18"/>
    <n v="13678.305084745763"/>
    <n v="2462.0949152542375"/>
    <n v="683.9152542372882"/>
    <n v="15456.484745762713"/>
    <n v="12994.389830508475"/>
    <n v="2.5000000000000001E-2"/>
    <n v="10087.75"/>
    <m/>
    <n v="504.38750000000005"/>
    <m/>
    <n v="9583.3624999999993"/>
    <m/>
    <n v="9583.3624999999993"/>
    <n v="3590.5550847457635"/>
    <m/>
    <m/>
    <m/>
  </r>
  <r>
    <n v="35"/>
    <d v="2023-01-01T00:00:00"/>
    <d v="2023-01-09T00:00:00"/>
    <x v="20"/>
    <x v="20"/>
    <s v="Ocean Transworld  logistics pvt Ltd "/>
    <s v="AL00003308"/>
    <m/>
    <s v="New Car"/>
    <s v="Thane"/>
    <s v="Ujjal Das"/>
    <s v="Ujjal Das"/>
    <s v="HDFC Bank"/>
    <s v="New Car"/>
    <m/>
    <m/>
    <s v="Disbursed"/>
    <d v="2023-01-09T00:00:00"/>
    <s v="Disbursed"/>
    <m/>
    <n v="1115027"/>
    <n v="32346"/>
    <n v="40"/>
    <n v="8.9099999999999999E-2"/>
    <n v="5900"/>
    <n v="6080"/>
    <m/>
    <n v="1534"/>
    <m/>
    <m/>
    <n v="1090209"/>
    <m/>
    <m/>
    <m/>
    <m/>
    <m/>
    <n v="1.28"/>
    <n v="13954.6752"/>
    <n v="0.09"/>
    <n v="12802.454311926604"/>
    <m/>
    <m/>
    <m/>
    <m/>
    <n v="0.01"/>
    <n v="10902.09"/>
    <m/>
    <n v="545.10450000000003"/>
    <m/>
    <n v="10356.985500000001"/>
    <m/>
    <n v="10356.985500000001"/>
    <n v="1900.3643119266035"/>
    <m/>
    <m/>
    <m/>
  </r>
  <r>
    <n v="36"/>
    <d v="2023-01-01T00:00:00"/>
    <d v="2023-01-09T00:00:00"/>
    <x v="21"/>
    <x v="21"/>
    <s v="ATUL WAVHAL"/>
    <s v="AL00003329"/>
    <n v="8879465854"/>
    <s v="MH06BM9977"/>
    <s v="Thane"/>
    <s v="Ujjal Das"/>
    <s v="Pavan Malviya"/>
    <s v="IDFC Bank"/>
    <s v="Purchase"/>
    <m/>
    <m/>
    <s v="Disbursed"/>
    <d v="2023-01-16T00:00:00"/>
    <s v="Disbursed"/>
    <m/>
    <n v="610000"/>
    <n v="26324"/>
    <n v="27"/>
    <n v="0.13500000000000001"/>
    <n v="6100"/>
    <n v="1600"/>
    <n v="1100"/>
    <m/>
    <m/>
    <m/>
    <n v="585000"/>
    <m/>
    <m/>
    <m/>
    <m/>
    <m/>
    <n v="3"/>
    <n v="18300"/>
    <n v="0.18"/>
    <n v="15508.474576271186"/>
    <m/>
    <m/>
    <m/>
    <m/>
    <n v="1.7500000000000002E-2"/>
    <n v="10675.000000000002"/>
    <m/>
    <n v="533.75000000000011"/>
    <m/>
    <n v="10141.250000000002"/>
    <m/>
    <n v="10141.250000000002"/>
    <n v="4833.4745762711846"/>
    <m/>
    <m/>
    <m/>
  </r>
  <r>
    <n v="37"/>
    <d v="2023-01-01T00:00:00"/>
    <d v="2023-01-10T00:00:00"/>
    <x v="22"/>
    <x v="22"/>
    <s v="Shrenik Sakale"/>
    <s v="AL00003319"/>
    <n v="9820248451"/>
    <s v="MH10CA4050"/>
    <s v="Thane"/>
    <s v="Ujjal Das"/>
    <s v="Parvesh Mehroke"/>
    <s v="AU Finance"/>
    <s v="Refinance"/>
    <m/>
    <m/>
    <s v="Disbursed"/>
    <d v="2023-01-16T00:00:00"/>
    <s v="Disbursed"/>
    <m/>
    <n v="515499"/>
    <n v="15148"/>
    <n v="48"/>
    <n v="0.18010000000000001"/>
    <n v="6702"/>
    <n v="2200"/>
    <m/>
    <n v="1475"/>
    <m/>
    <m/>
    <n v="485098"/>
    <m/>
    <m/>
    <m/>
    <m/>
    <m/>
    <n v="4"/>
    <n v="20619.96"/>
    <n v="0.18"/>
    <n v="17474.542372881355"/>
    <n v="3145.4176271186438"/>
    <n v="873.72711864406779"/>
    <n v="19746.232881355932"/>
    <n v="16600.815254237288"/>
    <n v="0.02"/>
    <n v="10309.98"/>
    <m/>
    <n v="515.49900000000002"/>
    <m/>
    <n v="9794.4809999999998"/>
    <m/>
    <n v="9794.4809999999998"/>
    <n v="7164.5623728813553"/>
    <m/>
    <m/>
    <m/>
  </r>
  <r>
    <n v="38"/>
    <d v="2023-01-01T00:00:00"/>
    <d v="2023-01-10T00:00:00"/>
    <x v="12"/>
    <x v="12"/>
    <s v="Gorakhnath Navedkar "/>
    <s v="AL00003331"/>
    <n v="9930937772"/>
    <s v="MH46BP7772"/>
    <s v="Thane"/>
    <s v="Ujjal Das"/>
    <s v="Ujjal Das"/>
    <s v="TATA Capital"/>
    <s v="BT Top up"/>
    <m/>
    <m/>
    <s v="Disbursed"/>
    <d v="2023-01-10T00:00:00"/>
    <s v="Disbursed"/>
    <m/>
    <n v="1509116"/>
    <n v="36299"/>
    <n v="60"/>
    <n v="0.155"/>
    <n v="8000"/>
    <n v="8100"/>
    <n v="885"/>
    <m/>
    <m/>
    <m/>
    <n v="1477925"/>
    <m/>
    <m/>
    <m/>
    <m/>
    <m/>
    <n v="4.45"/>
    <n v="67155.661999999997"/>
    <n v="0.09"/>
    <n v="61610.699082568797"/>
    <m/>
    <m/>
    <m/>
    <m/>
    <n v="0.03"/>
    <n v="45273.479999999996"/>
    <m/>
    <n v="2263.674"/>
    <m/>
    <n v="43009.805999999997"/>
    <m/>
    <n v="43009.805999999997"/>
    <n v="16337.219082568801"/>
    <m/>
    <s v="NO"/>
    <n v="0"/>
  </r>
  <r>
    <n v="39"/>
    <d v="2023-01-01T00:00:00"/>
    <d v="2023-01-10T00:00:00"/>
    <x v="23"/>
    <x v="23"/>
    <s v="Saisrikar Nalla"/>
    <s v="AL00003436"/>
    <n v="9967820025"/>
    <s v="MH02FN3445"/>
    <s v="Mumbai"/>
    <s v="Ajit Veer"/>
    <s v="Suhas Varekar"/>
    <s v="Yes Bank"/>
    <s v="Top Up"/>
    <m/>
    <m/>
    <s v="Disbursed"/>
    <d v="2023-01-10T00:00:00"/>
    <s v="Disbursed"/>
    <m/>
    <n v="505723"/>
    <n v="12167"/>
    <n v="60"/>
    <n v="0.15509999999999999"/>
    <n v="5969"/>
    <n v="2125"/>
    <n v="885"/>
    <n v="1179"/>
    <m/>
    <m/>
    <n v="489842"/>
    <m/>
    <m/>
    <m/>
    <m/>
    <m/>
    <n v="4.75"/>
    <n v="24021.842499999999"/>
    <n v="0.09"/>
    <n v="22038.387614678897"/>
    <m/>
    <m/>
    <m/>
    <m/>
    <n v="0.03"/>
    <n v="15171.689999999999"/>
    <m/>
    <n v="758.58449999999993"/>
    <m/>
    <n v="14413.105499999998"/>
    <m/>
    <n v="14413.105499999998"/>
    <n v="6866.6976146788984"/>
    <m/>
    <m/>
    <m/>
  </r>
  <r>
    <n v="40"/>
    <d v="2023-01-01T00:00:00"/>
    <d v="2023-01-10T00:00:00"/>
    <x v="8"/>
    <x v="8"/>
    <s v="SANTOSH YELKAR"/>
    <s v="AL00003315"/>
    <n v="9930851970"/>
    <s v="MH01CH4679"/>
    <s v="Thane"/>
    <s v="Ujjal Das"/>
    <s v="Ujjal Das"/>
    <s v="AU Finance"/>
    <s v="Purchase"/>
    <m/>
    <m/>
    <s v="Disbursed"/>
    <d v="2023-01-10T00:00:00"/>
    <s v="Disbursed"/>
    <m/>
    <n v="1731899"/>
    <n v="38975"/>
    <n v="60"/>
    <n v="0.12509999999999999"/>
    <m/>
    <m/>
    <m/>
    <m/>
    <m/>
    <m/>
    <n v="1672171"/>
    <m/>
    <m/>
    <m/>
    <m/>
    <m/>
    <n v="4"/>
    <n v="69275.960000000006"/>
    <n v="0.18"/>
    <n v="58708.440677966108"/>
    <n v="10567.519322033899"/>
    <n v="2935.4220338983055"/>
    <n v="66340.537966101707"/>
    <n v="55773.018644067801"/>
    <n v="0.03"/>
    <n v="51956.97"/>
    <m/>
    <n v="2597.8485000000001"/>
    <m/>
    <n v="49359.121500000001"/>
    <n v="49359.121500000001"/>
    <n v="0"/>
    <n v="6751.4706779661065"/>
    <m/>
    <m/>
    <m/>
  </r>
  <r>
    <n v="41"/>
    <d v="2023-01-01T00:00:00"/>
    <d v="2023-01-11T00:00:00"/>
    <x v="21"/>
    <x v="21"/>
    <s v="SANTOSH CHOUDHARY"/>
    <s v="AL00003330"/>
    <n v="8888166789"/>
    <s v="MH02DS7531"/>
    <s v="Thane"/>
    <s v="Ujjal Das"/>
    <s v="Pavan Malviya"/>
    <s v="AU Finance"/>
    <s v="Purchase"/>
    <m/>
    <m/>
    <s v="Disbursed"/>
    <d v="2023-01-11T00:00:00"/>
    <s v="Disbursed"/>
    <m/>
    <n v="925499"/>
    <n v="23508"/>
    <n v="60"/>
    <n v="0.18010000000000001"/>
    <n v="11569"/>
    <n v="3400"/>
    <m/>
    <n v="1475"/>
    <m/>
    <m/>
    <n v="872856"/>
    <m/>
    <m/>
    <m/>
    <m/>
    <m/>
    <n v="4"/>
    <n v="37019.96"/>
    <n v="0.18"/>
    <n v="31372.847457627118"/>
    <n v="5647.1125423728809"/>
    <n v="1568.6423728813561"/>
    <n v="35451.317627118646"/>
    <n v="29804.205084745761"/>
    <n v="0.02"/>
    <n v="18509.98"/>
    <m/>
    <n v="925.49900000000002"/>
    <m/>
    <n v="17584.481"/>
    <m/>
    <n v="17584.481"/>
    <n v="12862.867457627119"/>
    <m/>
    <m/>
    <m/>
  </r>
  <r>
    <n v="42"/>
    <d v="2023-01-01T00:00:00"/>
    <d v="2023-01-11T00:00:00"/>
    <x v="0"/>
    <x v="0"/>
    <s v="Zahir Shaikh "/>
    <s v="AL00003439"/>
    <n v="8850491083"/>
    <s v="MH02DZ0335"/>
    <s v="Thane"/>
    <s v="Ujjal Das"/>
    <s v="Parvesh Mehroke"/>
    <s v="AU Finance"/>
    <s v="Refinance"/>
    <m/>
    <m/>
    <s v="Disbursed"/>
    <d v="2023-01-21T00:00:00"/>
    <s v="Disbursed"/>
    <m/>
    <n v="538795"/>
    <n v="15830"/>
    <n v="48"/>
    <n v="0.18509999999999999"/>
    <n v="7543"/>
    <n v="2300"/>
    <m/>
    <n v="1475"/>
    <m/>
    <m/>
    <n v="492406"/>
    <m/>
    <m/>
    <m/>
    <m/>
    <m/>
    <n v="4"/>
    <n v="21551.8"/>
    <n v="0.18"/>
    <n v="18264.237288135595"/>
    <n v="3287.562711864407"/>
    <n v="913.2118644067798"/>
    <n v="20638.588135593222"/>
    <n v="17351.025423728814"/>
    <n v="0.02"/>
    <n v="10775.9"/>
    <m/>
    <n v="538.79499999999996"/>
    <m/>
    <n v="10237.105"/>
    <m/>
    <n v="10237.105"/>
    <n v="7488.3372881355954"/>
    <m/>
    <m/>
    <m/>
  </r>
  <r>
    <n v="43"/>
    <d v="2023-01-01T00:00:00"/>
    <d v="2023-01-12T00:00:00"/>
    <x v="24"/>
    <x v="24"/>
    <s v="Nikhil Jadhav"/>
    <s v="AL00003441"/>
    <n v="8652272313"/>
    <s v="MH01BK7524"/>
    <s v="Thane"/>
    <s v="Ujjal Das"/>
    <s v="Pavan Malviya"/>
    <s v="HDFC Bank"/>
    <s v="Purchase"/>
    <m/>
    <m/>
    <s v="Disbursed"/>
    <d v="2023-01-17T00:00:00"/>
    <s v="Disbursed"/>
    <m/>
    <n v="134149"/>
    <n v="6186"/>
    <n v="25"/>
    <n v="0.13500000000000001"/>
    <n v="4130"/>
    <n v="768"/>
    <m/>
    <n v="2124"/>
    <m/>
    <m/>
    <n v="108155"/>
    <m/>
    <m/>
    <m/>
    <m/>
    <m/>
    <n v="3.27"/>
    <n v="3536.6684999999998"/>
    <n v="0.09"/>
    <n v="3244.6499999999996"/>
    <m/>
    <m/>
    <m/>
    <m/>
    <n v="0.01"/>
    <n v="1081.55"/>
    <m/>
    <n v="54.077500000000001"/>
    <m/>
    <n v="1027.4724999999999"/>
    <m/>
    <n v="1027.4724999999999"/>
    <n v="2163.0999999999995"/>
    <m/>
    <m/>
    <m/>
  </r>
  <r>
    <n v="44"/>
    <d v="2023-01-01T00:00:00"/>
    <d v="2023-01-13T00:00:00"/>
    <x v="25"/>
    <x v="25"/>
    <s v="Shankunath Patil"/>
    <s v="AL00003443"/>
    <n v="9324482615"/>
    <s v="MH43BE7070"/>
    <s v="Thane"/>
    <s v="Ujjal Das"/>
    <s v="Sandeep Patil"/>
    <s v="Kogta"/>
    <s v="Refinance"/>
    <m/>
    <m/>
    <s v="Disbursed"/>
    <d v="2023-01-18T00:00:00"/>
    <s v="Disbursed"/>
    <m/>
    <n v="1284348"/>
    <n v="40854"/>
    <n v="37"/>
    <n v="0.18"/>
    <n v="16303"/>
    <m/>
    <m/>
    <m/>
    <m/>
    <m/>
    <n v="1258405"/>
    <m/>
    <m/>
    <m/>
    <m/>
    <m/>
    <n v="3.5"/>
    <n v="44044.175000000003"/>
    <n v="0.18"/>
    <n v="37325.572033898308"/>
    <m/>
    <m/>
    <m/>
    <m/>
    <n v="0.02"/>
    <n v="25168.100000000002"/>
    <m/>
    <n v="1258.4050000000002"/>
    <m/>
    <n v="23909.695000000003"/>
    <m/>
    <n v="23909.695000000003"/>
    <n v="12157.472033898306"/>
    <m/>
    <m/>
    <m/>
  </r>
  <r>
    <n v="45"/>
    <d v="2023-01-01T00:00:00"/>
    <d v="2023-01-13T00:00:00"/>
    <x v="11"/>
    <x v="11"/>
    <s v="Hemraj Patil"/>
    <s v="AL00003445"/>
    <n v="7887625423"/>
    <s v="MH04KL8933"/>
    <s v="Mumbai"/>
    <s v="Ajit Veer"/>
    <s v="Suhas Varekar"/>
    <s v="Yes Bank"/>
    <s v="BT Top up"/>
    <m/>
    <m/>
    <s v="Disbursed"/>
    <d v="2023-01-16T00:00:00"/>
    <s v="Disbursed"/>
    <m/>
    <n v="906265"/>
    <n v="20050"/>
    <n v="60"/>
    <n v="0.1176"/>
    <n v="10695"/>
    <n v="3125"/>
    <n v="885"/>
    <n v="1179"/>
    <m/>
    <m/>
    <n v="884116"/>
    <m/>
    <m/>
    <m/>
    <m/>
    <m/>
    <n v="1"/>
    <n v="9062.65"/>
    <n v="0.09"/>
    <n v="8314.357798165136"/>
    <m/>
    <m/>
    <m/>
    <m/>
    <n v="0"/>
    <n v="0"/>
    <m/>
    <n v="0"/>
    <m/>
    <n v="0"/>
    <m/>
    <n v="0"/>
    <n v="8314.357798165136"/>
    <m/>
    <m/>
    <m/>
  </r>
  <r>
    <n v="46"/>
    <d v="2023-01-01T00:00:00"/>
    <d v="2023-01-13T00:00:00"/>
    <x v="26"/>
    <x v="26"/>
    <s v="SALIM KHAN "/>
    <s v="AL00003446"/>
    <n v="9867888883"/>
    <s v="MH04KW1665"/>
    <s v="Thane"/>
    <s v="Ujjal Das"/>
    <s v="Ujjal Das"/>
    <s v="TATA Capital"/>
    <s v="BT Top up"/>
    <m/>
    <m/>
    <s v="Disbursed"/>
    <d v="2023-01-13T00:00:00"/>
    <s v="Disbursed"/>
    <m/>
    <n v="783487"/>
    <n v="21610"/>
    <n v="48"/>
    <n v="0.14510000000000001"/>
    <n v="5000"/>
    <n v="3700"/>
    <n v="885"/>
    <m/>
    <m/>
    <m/>
    <n v="761835"/>
    <m/>
    <m/>
    <m/>
    <m/>
    <m/>
    <n v="3.95"/>
    <n v="30947.736499999999"/>
    <n v="0.09"/>
    <n v="28392.418807339447"/>
    <m/>
    <m/>
    <m/>
    <m/>
    <n v="2.75E-2"/>
    <n v="21545.892500000002"/>
    <m/>
    <n v="1077.2946250000002"/>
    <m/>
    <n v="20468.597875000003"/>
    <m/>
    <n v="20468.597875000003"/>
    <n v="6846.5263073394453"/>
    <m/>
    <s v="YES"/>
    <n v="3918"/>
  </r>
  <r>
    <n v="47"/>
    <d v="2023-01-01T00:00:00"/>
    <d v="2023-01-13T00:00:00"/>
    <x v="26"/>
    <x v="26"/>
    <s v="ANIKET KARVIR"/>
    <s v="AL00003447"/>
    <n v="9167678182"/>
    <s v="MH04HF5352"/>
    <s v="Thane"/>
    <s v="Ujjal Das"/>
    <s v="Ujjal Das"/>
    <s v="TATA Capital"/>
    <s v="BT Top up"/>
    <m/>
    <m/>
    <s v="Disbursed"/>
    <d v="2023-01-13T00:00:00"/>
    <s v="Disbursed"/>
    <m/>
    <n v="458184"/>
    <n v="12870"/>
    <n v="48"/>
    <n v="0.15509999999999999"/>
    <n v="5000"/>
    <n v="1500"/>
    <n v="885"/>
    <m/>
    <m/>
    <m/>
    <n v="447025"/>
    <m/>
    <m/>
    <m/>
    <m/>
    <m/>
    <n v="4.45"/>
    <n v="20389.188000000002"/>
    <n v="0.09"/>
    <n v="18705.677064220185"/>
    <m/>
    <m/>
    <m/>
    <m/>
    <n v="3.2500000000000001E-2"/>
    <n v="14890.980000000001"/>
    <m/>
    <n v="744.54900000000009"/>
    <m/>
    <n v="14146.431"/>
    <m/>
    <n v="14146.431"/>
    <n v="3814.6970642201832"/>
    <m/>
    <m/>
    <m/>
  </r>
  <r>
    <n v="48"/>
    <d v="2023-01-01T00:00:00"/>
    <d v="2023-01-16T00:00:00"/>
    <x v="27"/>
    <x v="27"/>
    <s v="Yogesh Maurya"/>
    <s v="AL00003449"/>
    <n v="9322659596"/>
    <s v="MH02BR5225"/>
    <s v="Thane"/>
    <s v="Ujjal Das"/>
    <s v="Parvesh Mehroke"/>
    <s v="AU Finance"/>
    <s v="Purchase"/>
    <m/>
    <m/>
    <s v="Disbursed"/>
    <d v="2023-01-21T00:00:00"/>
    <s v="Disbursed"/>
    <m/>
    <n v="208199"/>
    <n v="7956"/>
    <n v="36"/>
    <n v="0.19009999999999999"/>
    <n v="3900"/>
    <n v="900"/>
    <m/>
    <n v="1475"/>
    <m/>
    <m/>
    <n v="237705"/>
    <m/>
    <m/>
    <m/>
    <m/>
    <m/>
    <n v="4"/>
    <n v="8327.9599999999991"/>
    <n v="0.18"/>
    <n v="7057.593220338983"/>
    <n v="1270.3667796610168"/>
    <n v="352.87966101694917"/>
    <n v="7975.0803389830498"/>
    <n v="6704.7135593220337"/>
    <n v="0.02"/>
    <n v="4163.9800000000005"/>
    <m/>
    <n v="208.19900000000004"/>
    <m/>
    <n v="3955.7810000000004"/>
    <m/>
    <n v="3955.7810000000004"/>
    <n v="2893.6132203389825"/>
    <m/>
    <m/>
    <m/>
  </r>
  <r>
    <n v="49"/>
    <d v="2023-01-01T00:00:00"/>
    <d v="2023-01-16T00:00:00"/>
    <x v="8"/>
    <x v="8"/>
    <s v="Sunil Shelar"/>
    <s v="AL00003450"/>
    <n v="9702050651"/>
    <s v="MH05EJ9999"/>
    <s v="Thane"/>
    <s v="Ujjal Das"/>
    <s v="Ujjal Das"/>
    <s v="Kotak"/>
    <s v="Purchase"/>
    <m/>
    <m/>
    <s v="Disbursed"/>
    <d v="2023-01-19T00:00:00"/>
    <s v="Disbursed"/>
    <m/>
    <n v="1212391"/>
    <n v="27310"/>
    <n v="60"/>
    <n v="0.125"/>
    <n v="6000"/>
    <n v="2927"/>
    <n v="708"/>
    <m/>
    <m/>
    <m/>
    <n v="1136078"/>
    <m/>
    <m/>
    <m/>
    <m/>
    <m/>
    <n v="4"/>
    <n v="48495.64"/>
    <n v="0.18"/>
    <n v="41098"/>
    <m/>
    <m/>
    <m/>
    <m/>
    <n v="3.6999999999999998E-2"/>
    <n v="44858.466999999997"/>
    <m/>
    <n v="2242.92335"/>
    <m/>
    <n v="42615.54365"/>
    <n v="42615.54365"/>
    <n v="0"/>
    <n v="-3760.4669999999969"/>
    <m/>
    <m/>
    <m/>
  </r>
  <r>
    <n v="50"/>
    <d v="2023-01-01T00:00:00"/>
    <d v="2023-01-16T00:00:00"/>
    <x v="28"/>
    <x v="28"/>
    <s v="Rawtaram Suthar"/>
    <s v="AL00003452"/>
    <n v="9869856445"/>
    <s v="MH02EU2984"/>
    <s v="Mumbai"/>
    <s v="Ajit Veer"/>
    <s v="Sachin Ashar"/>
    <s v="HDFC Bank"/>
    <s v="Purchase"/>
    <m/>
    <m/>
    <s v="Disbursed"/>
    <d v="2023-01-21T00:00:00"/>
    <s v="Disbursed"/>
    <m/>
    <n v="306950"/>
    <n v="12334"/>
    <n v="30"/>
    <n v="0.15010000000000001"/>
    <n v="5900"/>
    <n v="1120"/>
    <m/>
    <n v="2200"/>
    <m/>
    <m/>
    <n v="292809"/>
    <m/>
    <m/>
    <m/>
    <m/>
    <m/>
    <n v="3.27"/>
    <n v="9574.8543000000009"/>
    <n v="0.09"/>
    <n v="8784.27"/>
    <m/>
    <m/>
    <m/>
    <m/>
    <n v="0.02"/>
    <n v="5856.18"/>
    <m/>
    <n v="292.80900000000003"/>
    <m/>
    <n v="5563.3710000000001"/>
    <m/>
    <n v="5563.3710000000001"/>
    <n v="2928.09"/>
    <m/>
    <m/>
    <m/>
  </r>
  <r>
    <n v="51"/>
    <d v="2023-01-01T00:00:00"/>
    <d v="2023-01-16T00:00:00"/>
    <x v="23"/>
    <x v="23"/>
    <s v="KHAN TOURS NAD TRAVELS  "/>
    <s v="AL00003437"/>
    <m/>
    <s v="MH04JU0042"/>
    <s v="Mumbai"/>
    <s v="Ajit Veer"/>
    <s v="Sachin Ashar"/>
    <s v="AU Finance"/>
    <s v="Refinance"/>
    <m/>
    <m/>
    <s v="Disbursed"/>
    <d v="2023-01-17T00:00:00"/>
    <s v="Disbursed"/>
    <m/>
    <n v="321773"/>
    <n v="11474"/>
    <n v="36"/>
    <n v="0.1701"/>
    <m/>
    <m/>
    <m/>
    <m/>
    <m/>
    <m/>
    <n v="308650"/>
    <m/>
    <m/>
    <m/>
    <m/>
    <m/>
    <n v="4"/>
    <n v="12870.92"/>
    <n v="0.18"/>
    <n v="10907.5593220339"/>
    <n v="1963.3606779661018"/>
    <n v="545.37796610169505"/>
    <n v="12325.542033898308"/>
    <n v="10362.181355932205"/>
    <n v="0.02"/>
    <n v="6435.46"/>
    <m/>
    <n v="321.77300000000002"/>
    <m/>
    <n v="6113.6869999999999"/>
    <m/>
    <n v="6113.6869999999999"/>
    <n v="4472.0993220338996"/>
    <m/>
    <m/>
    <m/>
  </r>
  <r>
    <n v="52"/>
    <d v="2023-01-01T00:00:00"/>
    <d v="2023-01-16T00:00:00"/>
    <x v="8"/>
    <x v="8"/>
    <s v="Ranjita Mishra"/>
    <s v="AL00003451"/>
    <n v="9967464219"/>
    <s v="MH47AU9864"/>
    <s v="Thane"/>
    <s v="Ujjal Das"/>
    <s v="Ujjal Das"/>
    <s v="IDFC Bank"/>
    <s v="Refinance"/>
    <m/>
    <m/>
    <s v="Disbursed"/>
    <d v="2023-01-16T00:00:00"/>
    <s v="Disbursed"/>
    <m/>
    <n v="1004731"/>
    <n v="24167"/>
    <n v="60"/>
    <n v="0.155"/>
    <n v="10048"/>
    <n v="2600"/>
    <n v="1100"/>
    <m/>
    <m/>
    <m/>
    <n v="978252"/>
    <m/>
    <m/>
    <m/>
    <m/>
    <m/>
    <n v="4.5"/>
    <n v="45212.894999999997"/>
    <n v="0.18"/>
    <n v="38316.012711864409"/>
    <m/>
    <m/>
    <m/>
    <m/>
    <n v="3.5000000000000003E-2"/>
    <n v="35165.585000000006"/>
    <m/>
    <n v="1758.2792500000005"/>
    <m/>
    <n v="33407.305750000007"/>
    <n v="33407.305750000007"/>
    <n v="0"/>
    <n v="3150.4277118644022"/>
    <m/>
    <m/>
    <m/>
  </r>
  <r>
    <n v="53"/>
    <d v="2023-01-01T00:00:00"/>
    <d v="2023-01-16T00:00:00"/>
    <x v="29"/>
    <x v="29"/>
    <s v="Raman Sharma "/>
    <s v="AL00003460"/>
    <n v="9029628680"/>
    <s v="MH02CP1990"/>
    <s v="Thane"/>
    <s v="Ujjal Das"/>
    <s v="Ganesh Patil"/>
    <s v="Kogta"/>
    <s v="Purchase"/>
    <m/>
    <m/>
    <s v="Disbursed"/>
    <d v="2023-01-25T00:00:00"/>
    <s v="Disbursed"/>
    <m/>
    <n v="172165"/>
    <n v="6832"/>
    <n v="36"/>
    <n v="0.2001"/>
    <m/>
    <m/>
    <m/>
    <m/>
    <m/>
    <m/>
    <n v="155552"/>
    <m/>
    <m/>
    <m/>
    <m/>
    <m/>
    <n v="3.5"/>
    <n v="5444.32"/>
    <n v="0.18"/>
    <n v="4613.8305084745762"/>
    <m/>
    <m/>
    <m/>
    <m/>
    <n v="0.02"/>
    <n v="3111.04"/>
    <m/>
    <n v="155.55200000000002"/>
    <m/>
    <n v="2955.4879999999998"/>
    <m/>
    <n v="2955.4879999999998"/>
    <n v="1502.7905084745762"/>
    <m/>
    <m/>
    <m/>
  </r>
  <r>
    <n v="54"/>
    <d v="2023-01-01T00:00:00"/>
    <d v="2023-01-16T00:00:00"/>
    <x v="30"/>
    <x v="30"/>
    <s v="Niranjan Toalani"/>
    <s v="AL00003462"/>
    <n v="9324799994"/>
    <s v="MH05DS9959"/>
    <s v="Mumbai"/>
    <s v="Ajit Veer"/>
    <s v="Sachin Ashar"/>
    <s v="TATA Capital"/>
    <s v="BT Top up"/>
    <m/>
    <m/>
    <s v="Disbursed"/>
    <d v="2023-01-16T00:00:00"/>
    <s v="Disbursed"/>
    <m/>
    <n v="2000000"/>
    <n v="48106"/>
    <n v="60"/>
    <n v="0.155"/>
    <n v="15500"/>
    <n v="10500"/>
    <n v="1770"/>
    <m/>
    <m/>
    <m/>
    <n v="1971640"/>
    <m/>
    <m/>
    <m/>
    <m/>
    <m/>
    <n v="4.45"/>
    <n v="89000"/>
    <n v="0.09"/>
    <n v="81651.376146788985"/>
    <m/>
    <m/>
    <m/>
    <m/>
    <n v="3.2500000000000001E-2"/>
    <n v="65000"/>
    <m/>
    <n v="3250"/>
    <m/>
    <n v="61750"/>
    <m/>
    <n v="61750"/>
    <n v="16651.376146788985"/>
    <m/>
    <m/>
    <m/>
  </r>
  <r>
    <n v="55"/>
    <d v="2023-01-01T00:00:00"/>
    <d v="2023-01-17T00:00:00"/>
    <x v="31"/>
    <x v="31"/>
    <s v="Ashwini Dwivedi"/>
    <s v="AL00003463"/>
    <n v="9819816274"/>
    <s v="MH01CD1728"/>
    <s v="Thane"/>
    <s v="Ujjal Das"/>
    <s v="Parvesh Mehroke"/>
    <s v="TATA Capital"/>
    <s v="Purchase"/>
    <m/>
    <m/>
    <s v="Disbursed"/>
    <d v="2023-01-24T00:00:00"/>
    <s v="Disbursed"/>
    <m/>
    <n v="1012548"/>
    <n v="45374"/>
    <n v="26"/>
    <n v="0.14000000000000001"/>
    <n v="8500"/>
    <n v="5600"/>
    <n v="885"/>
    <m/>
    <m/>
    <m/>
    <n v="973425"/>
    <m/>
    <m/>
    <m/>
    <m/>
    <m/>
    <n v="3.18"/>
    <n v="32199.026400000002"/>
    <n v="0.09"/>
    <n v="29540.391192660551"/>
    <m/>
    <m/>
    <m/>
    <m/>
    <n v="1.7500000000000002E-2"/>
    <n v="17719.59"/>
    <m/>
    <n v="885.97950000000003"/>
    <m/>
    <n v="16833.610499999999"/>
    <m/>
    <n v="16833.610499999999"/>
    <n v="11820.80119266055"/>
    <m/>
    <s v="YES"/>
    <n v="7591"/>
  </r>
  <r>
    <n v="56"/>
    <d v="2023-01-01T00:00:00"/>
    <d v="2023-01-17T00:00:00"/>
    <x v="32"/>
    <x v="32"/>
    <s v="Shamita Thakur"/>
    <s v="AL00003464"/>
    <n v="9323995813"/>
    <s v="MH46BZ6544"/>
    <s v="Thane"/>
    <s v="Ujjal Das"/>
    <s v="Sandeep Patil"/>
    <s v="TATA Capital"/>
    <s v="BT Top up"/>
    <m/>
    <m/>
    <s v="Disbursed"/>
    <d v="2023-01-23T00:00:00"/>
    <s v="Disbursed"/>
    <m/>
    <n v="1307805"/>
    <n v="31457"/>
    <n v="60"/>
    <n v="0.155"/>
    <n v="13000"/>
    <n v="9700"/>
    <n v="885"/>
    <m/>
    <m/>
    <m/>
    <n v="1266525"/>
    <m/>
    <m/>
    <m/>
    <m/>
    <m/>
    <n v="3.95"/>
    <n v="51658.297500000001"/>
    <n v="0.09"/>
    <n v="47392.933486238529"/>
    <m/>
    <m/>
    <m/>
    <m/>
    <n v="0.03"/>
    <n v="39234.15"/>
    <m/>
    <n v="1961.7075000000002"/>
    <m/>
    <n v="37272.442500000005"/>
    <m/>
    <n v="37272.442500000005"/>
    <n v="8158.783486238528"/>
    <m/>
    <m/>
    <m/>
  </r>
  <r>
    <n v="57"/>
    <d v="2023-01-01T00:00:00"/>
    <d v="2023-01-17T00:00:00"/>
    <x v="4"/>
    <x v="4"/>
    <s v="Reshma Shinde"/>
    <s v="AL00003465"/>
    <n v="8425898645"/>
    <s v="MH04GE8173"/>
    <s v="Thane"/>
    <s v="Ujjal Das"/>
    <s v="Sandeep Patil"/>
    <s v="AU Finance"/>
    <s v="Purchase"/>
    <m/>
    <m/>
    <s v="Disbursed"/>
    <d v="2023-01-21T00:00:00"/>
    <s v="Disbursed"/>
    <m/>
    <n v="425370"/>
    <n v="12499"/>
    <n v="48"/>
    <n v="0.18010000000000001"/>
    <m/>
    <m/>
    <m/>
    <m/>
    <m/>
    <m/>
    <n v="381128"/>
    <m/>
    <m/>
    <m/>
    <m/>
    <m/>
    <n v="4"/>
    <n v="17014.8"/>
    <n v="0.18"/>
    <n v="14419.322033898305"/>
    <n v="2595.4779661016946"/>
    <n v="720.96610169491532"/>
    <n v="16293.833898305083"/>
    <n v="13698.355932203389"/>
    <n v="0.02"/>
    <n v="8507.4"/>
    <m/>
    <n v="425.37"/>
    <m/>
    <n v="8082.03"/>
    <m/>
    <n v="8082.03"/>
    <n v="5911.922033898305"/>
    <m/>
    <m/>
    <m/>
  </r>
  <r>
    <n v="58"/>
    <d v="2023-01-01T00:00:00"/>
    <d v="2023-01-17T00:00:00"/>
    <x v="33"/>
    <x v="33"/>
    <s v="Jitendra Wakale"/>
    <s v="AL00003466"/>
    <n v="9987643564"/>
    <s v="MH05DH9945"/>
    <s v="Thane"/>
    <s v="Ujjal Das"/>
    <s v="Pavan Malviya"/>
    <s v="IDFC Bank"/>
    <s v="Purchase"/>
    <m/>
    <m/>
    <s v="Disbursed"/>
    <d v="2023-01-17T00:00:00"/>
    <s v="Disbursed"/>
    <m/>
    <n v="562900"/>
    <n v="14069"/>
    <n v="55"/>
    <n v="0.14499999999999999"/>
    <n v="5530"/>
    <n v="1500"/>
    <n v="700"/>
    <m/>
    <m/>
    <m/>
    <n v="537970"/>
    <m/>
    <m/>
    <m/>
    <m/>
    <m/>
    <n v="4.5"/>
    <n v="25330.5"/>
    <n v="0.18"/>
    <n v="21466.525423728814"/>
    <m/>
    <m/>
    <m/>
    <m/>
    <n v="0.03"/>
    <n v="16887"/>
    <m/>
    <n v="844.35"/>
    <m/>
    <n v="16042.65"/>
    <m/>
    <n v="16042.65"/>
    <n v="4579.5254237288136"/>
    <m/>
    <m/>
    <m/>
  </r>
  <r>
    <n v="59"/>
    <d v="2023-01-01T00:00:00"/>
    <d v="2023-01-17T00:00:00"/>
    <x v="8"/>
    <x v="8"/>
    <s v="Mandar Pingale"/>
    <s v="AL00003467"/>
    <m/>
    <s v="MH05DH4987"/>
    <s v="Thane"/>
    <s v="Ujjal Das"/>
    <s v="Ujjal Das"/>
    <s v="Axis Bank"/>
    <s v="BT Top up"/>
    <m/>
    <m/>
    <s v="Disbursed"/>
    <d v="2023-01-19T00:00:00"/>
    <s v="Disbursed"/>
    <m/>
    <n v="580382"/>
    <n v="15696"/>
    <n v="52"/>
    <n v="0.16500000000000001"/>
    <n v="5803"/>
    <n v="2500"/>
    <n v="590"/>
    <n v="950"/>
    <m/>
    <m/>
    <n v="555157"/>
    <m/>
    <m/>
    <m/>
    <m/>
    <m/>
    <n v="4.5"/>
    <n v="26117.19"/>
    <n v="0"/>
    <n v="26117.19"/>
    <m/>
    <m/>
    <m/>
    <m/>
    <n v="4.2500000000000003E-2"/>
    <n v="24666.235000000001"/>
    <m/>
    <n v="1233.3117500000001"/>
    <m/>
    <n v="23432.92325"/>
    <n v="23432.92325"/>
    <n v="0"/>
    <n v="1450.9549999999981"/>
    <m/>
    <m/>
    <m/>
  </r>
  <r>
    <n v="60"/>
    <d v="2023-01-01T00:00:00"/>
    <d v="2023-01-17T00:00:00"/>
    <x v="1"/>
    <x v="1"/>
    <s v="Bhakti Thakur"/>
    <s v="AL00003468"/>
    <n v="9820828280"/>
    <s v="MH01DB4289"/>
    <s v="Mumbai"/>
    <s v="Ajit Veer"/>
    <s v="Sachin Ashar"/>
    <s v="HDFC Bank"/>
    <s v="Purchase"/>
    <m/>
    <m/>
    <s v="Disbursed"/>
    <d v="2023-01-18T00:00:00"/>
    <s v="Disbursed"/>
    <m/>
    <n v="769004"/>
    <n v="18501"/>
    <n v="60"/>
    <n v="0.15509999999999999"/>
    <n v="5900"/>
    <n v="3600"/>
    <m/>
    <n v="2150"/>
    <m/>
    <m/>
    <n v="730347"/>
    <m/>
    <m/>
    <m/>
    <m/>
    <m/>
    <n v="3.82"/>
    <n v="27899.255400000002"/>
    <n v="0.09"/>
    <n v="25595.647155963303"/>
    <m/>
    <m/>
    <m/>
    <m/>
    <n v="0.03"/>
    <n v="21910.41"/>
    <m/>
    <n v="1095.5205000000001"/>
    <m/>
    <n v="20814.889500000001"/>
    <m/>
    <n v="20814.889500000001"/>
    <n v="3685.2371559633029"/>
    <m/>
    <m/>
    <m/>
  </r>
  <r>
    <n v="61"/>
    <d v="2023-01-01T00:00:00"/>
    <d v="2023-01-17T00:00:00"/>
    <x v="1"/>
    <x v="1"/>
    <s v="Brijesh Tiwari"/>
    <s v="AL00003469"/>
    <n v="9967773724"/>
    <s v="MH04GE4912"/>
    <s v="Mumbai"/>
    <s v="Ajit Veer"/>
    <s v="Sachin Ashar"/>
    <s v="Yes Bank"/>
    <s v="Purchase"/>
    <m/>
    <m/>
    <s v="Disbursed"/>
    <d v="2023-01-18T00:00:00"/>
    <s v="Disbursed"/>
    <m/>
    <n v="411648"/>
    <n v="10010"/>
    <n v="60"/>
    <n v="0.16"/>
    <n v="4859"/>
    <n v="1125"/>
    <n v="885"/>
    <n v="1179"/>
    <m/>
    <m/>
    <n v="391952"/>
    <m/>
    <m/>
    <m/>
    <m/>
    <m/>
    <n v="4.75"/>
    <n v="19553.28"/>
    <n v="0.09"/>
    <n v="17938.788990825688"/>
    <m/>
    <m/>
    <m/>
    <m/>
    <n v="0.03"/>
    <n v="12349.439999999999"/>
    <m/>
    <n v="617.47199999999998"/>
    <m/>
    <n v="11731.967999999999"/>
    <m/>
    <n v="11731.967999999999"/>
    <n v="5589.3489908256888"/>
    <m/>
    <m/>
    <m/>
  </r>
  <r>
    <n v="62"/>
    <d v="2023-01-01T00:00:00"/>
    <d v="2023-01-18T00:00:00"/>
    <x v="34"/>
    <x v="34"/>
    <s v="SHIVAJI YADAV"/>
    <s v="AL00003510"/>
    <n v="7764935328"/>
    <s v="MH12RT7686"/>
    <s v="Thane"/>
    <s v="Ujjal Das"/>
    <s v="Pavan Malviya"/>
    <s v="IDFC Bank"/>
    <s v="BT Top up"/>
    <m/>
    <m/>
    <s v="Disbursed"/>
    <d v="2023-01-24T00:00:00"/>
    <s v="Disbursed"/>
    <m/>
    <n v="590642"/>
    <n v="14363"/>
    <n v="60"/>
    <n v="0.16"/>
    <n v="5907"/>
    <n v="1600"/>
    <m/>
    <m/>
    <m/>
    <m/>
    <n v="219069"/>
    <m/>
    <m/>
    <m/>
    <m/>
    <m/>
    <n v="4.5"/>
    <n v="26578.89"/>
    <n v="0.18"/>
    <n v="22524.483050847459"/>
    <m/>
    <m/>
    <m/>
    <m/>
    <n v="0.03"/>
    <n v="17719.259999999998"/>
    <m/>
    <n v="885.96299999999997"/>
    <m/>
    <n v="16833.296999999999"/>
    <m/>
    <n v="16833.296999999999"/>
    <n v="4805.2230508474604"/>
    <m/>
    <m/>
    <m/>
  </r>
  <r>
    <n v="63"/>
    <d v="2023-01-01T00:00:00"/>
    <d v="2023-01-18T00:00:00"/>
    <x v="24"/>
    <x v="24"/>
    <s v="Abhijit Pusalkar"/>
    <s v="AL00003513"/>
    <n v="9820487329"/>
    <s v="MH04HM8990"/>
    <s v="Thane"/>
    <s v="Ujjal Das"/>
    <s v="Pavan Malviya"/>
    <s v="HDFC Bank"/>
    <s v="Purchase"/>
    <m/>
    <m/>
    <s v="Disbursed"/>
    <d v="2023-01-31T00:00:00"/>
    <s v="Disbursed"/>
    <m/>
    <n v="560495"/>
    <n v="14641"/>
    <n v="42"/>
    <n v="0.13500000000000001"/>
    <n v="4130"/>
    <n v="1475"/>
    <m/>
    <n v="2124"/>
    <m/>
    <m/>
    <n v="541181"/>
    <m/>
    <m/>
    <m/>
    <m/>
    <m/>
    <n v="3.82"/>
    <n v="20673.1142"/>
    <n v="0.09"/>
    <n v="18966.159816513758"/>
    <m/>
    <m/>
    <m/>
    <m/>
    <n v="0.03"/>
    <n v="16235.43"/>
    <m/>
    <n v="811.77150000000006"/>
    <m/>
    <n v="15423.6585"/>
    <m/>
    <n v="15423.6585"/>
    <n v="2730.7298165137581"/>
    <m/>
    <m/>
    <m/>
  </r>
  <r>
    <n v="64"/>
    <d v="2023-01-01T00:00:00"/>
    <d v="2023-01-19T00:00:00"/>
    <x v="21"/>
    <x v="21"/>
    <s v="Salman Siddique"/>
    <s v="AL00003515"/>
    <n v="8097722786"/>
    <s v="MH04HX5557"/>
    <s v="Thane"/>
    <s v="Ujjal Das"/>
    <s v="Pavan Malviya"/>
    <s v="TATA Capital"/>
    <s v="BT Top up"/>
    <m/>
    <m/>
    <s v="Disbursed"/>
    <d v="2023-01-31T00:00:00"/>
    <s v="Disbursed"/>
    <m/>
    <n v="709683"/>
    <n v="19935"/>
    <n v="48"/>
    <n v="0.15509999999999999"/>
    <m/>
    <m/>
    <n v="885"/>
    <m/>
    <m/>
    <m/>
    <n v="689125"/>
    <m/>
    <m/>
    <m/>
    <m/>
    <m/>
    <n v="4.45"/>
    <n v="31580.893500000002"/>
    <n v="0.09"/>
    <n v="28973.296788990825"/>
    <m/>
    <m/>
    <m/>
    <m/>
    <n v="0.03"/>
    <n v="21290.489999999998"/>
    <m/>
    <n v="1064.5245"/>
    <m/>
    <n v="20225.965499999998"/>
    <m/>
    <n v="20225.965499999998"/>
    <n v="7682.806788990827"/>
    <m/>
    <m/>
    <m/>
  </r>
  <r>
    <n v="65"/>
    <d v="2023-01-01T00:00:00"/>
    <d v="2023-01-19T00:00:00"/>
    <x v="14"/>
    <x v="14"/>
    <s v="Asif Balbale"/>
    <s v="AL00003532"/>
    <n v="9167099248"/>
    <s v="MH04JB2511"/>
    <s v="Thane"/>
    <s v="Ujjal Das"/>
    <s v="Ratan Singh"/>
    <s v="Bajaj"/>
    <s v="Purchase"/>
    <m/>
    <m/>
    <s v="Disbursed"/>
    <d v="2023-01-19T00:00:00"/>
    <s v=" "/>
    <m/>
    <n v="511743"/>
    <n v="12040"/>
    <n v="60"/>
    <n v="0.14499999999999999"/>
    <n v="4000"/>
    <n v="2600"/>
    <m/>
    <n v="2360"/>
    <m/>
    <m/>
    <n v="492900"/>
    <m/>
    <m/>
    <m/>
    <m/>
    <m/>
    <n v="4"/>
    <n v="20469.72"/>
    <n v="0.18"/>
    <n v="17347.220338983054"/>
    <m/>
    <m/>
    <m/>
    <m/>
    <n v="0.03"/>
    <n v="15352.289999999999"/>
    <m/>
    <n v="767.61450000000002"/>
    <m/>
    <n v="14584.675499999999"/>
    <m/>
    <n v="14584.675499999999"/>
    <n v="1994.9303389830548"/>
    <m/>
    <m/>
    <m/>
  </r>
  <r>
    <n v="66"/>
    <d v="2023-01-01T00:00:00"/>
    <d v="2023-01-19T00:00:00"/>
    <x v="8"/>
    <x v="8"/>
    <s v="Desai Dhanshri"/>
    <s v="AL00003509"/>
    <n v="9967395885"/>
    <s v="MH02CZ0072"/>
    <s v="Thane"/>
    <s v="Ujjal Das"/>
    <s v="Ujjal Das"/>
    <s v="AU Finance"/>
    <s v="Purchase"/>
    <m/>
    <m/>
    <s v="Disbursed"/>
    <d v="2023-01-20T00:00:00"/>
    <s v="Disbursed"/>
    <m/>
    <n v="375890"/>
    <n v="10945"/>
    <n v="48"/>
    <n v="0.17510000000000001"/>
    <n v="5639"/>
    <m/>
    <m/>
    <m/>
    <m/>
    <m/>
    <m/>
    <m/>
    <m/>
    <m/>
    <m/>
    <m/>
    <n v="4"/>
    <n v="15035.6"/>
    <n v="0.18"/>
    <n v="12742.033898305086"/>
    <n v="2293.5661016949152"/>
    <n v="637.10169491525437"/>
    <n v="14398.498305084748"/>
    <n v="12104.932203389832"/>
    <n v="0.03"/>
    <n v="11276.699999999999"/>
    <m/>
    <n v="563.83499999999992"/>
    <m/>
    <n v="10712.865"/>
    <n v="10712.865"/>
    <n v="0"/>
    <n v="1465.3338983050871"/>
    <m/>
    <m/>
    <m/>
  </r>
  <r>
    <n v="67"/>
    <d v="2023-01-01T00:00:00"/>
    <d v="2023-01-19T00:00:00"/>
    <x v="35"/>
    <x v="35"/>
    <s v="Sanket Bhogle"/>
    <s v="AL00003540"/>
    <n v="9867534646"/>
    <m/>
    <s v="Mumbai"/>
    <s v="Ajit Veer"/>
    <s v="Sachin Ashar"/>
    <s v="TATA Capital"/>
    <s v="Purchase"/>
    <m/>
    <m/>
    <s v="Disbursed"/>
    <d v="2023-01-19T00:00:00"/>
    <s v="Disbursed"/>
    <m/>
    <n v="699556"/>
    <n v="16922"/>
    <n v="60"/>
    <n v="0.15759999999999999"/>
    <m/>
    <m/>
    <m/>
    <m/>
    <m/>
    <m/>
    <n v="679725"/>
    <m/>
    <m/>
    <m/>
    <m/>
    <m/>
    <n v="4.45"/>
    <n v="31130.242000000002"/>
    <n v="0.09"/>
    <n v="28559.855045871558"/>
    <m/>
    <m/>
    <m/>
    <m/>
    <n v="0.03"/>
    <n v="20986.68"/>
    <m/>
    <n v="1049.3340000000001"/>
    <m/>
    <n v="19937.346000000001"/>
    <m/>
    <n v="19937.346000000001"/>
    <n v="7573.1750458715578"/>
    <m/>
    <m/>
    <m/>
  </r>
  <r>
    <n v="68"/>
    <d v="2023-01-01T00:00:00"/>
    <d v="2023-01-19T00:00:00"/>
    <x v="36"/>
    <x v="36"/>
    <s v="Kailash rawal"/>
    <s v="AL00003541"/>
    <n v="7715849363"/>
    <s v="MH04KR6769"/>
    <s v="Thane"/>
    <s v="Ujjal Das"/>
    <s v="Pavan Malviya"/>
    <s v="Yes Bank"/>
    <s v="BT Top up"/>
    <m/>
    <m/>
    <s v="Disbursed"/>
    <d v="2023-01-19T00:00:00"/>
    <s v="Disbursed"/>
    <m/>
    <n v="706227"/>
    <n v="16709"/>
    <n v="60"/>
    <n v="0.14749999999999999"/>
    <n v="7080"/>
    <n v="2625"/>
    <n v="885"/>
    <n v="1179"/>
    <m/>
    <m/>
    <n v="688231"/>
    <m/>
    <m/>
    <m/>
    <m/>
    <m/>
    <n v="4.25"/>
    <n v="30014.647499999999"/>
    <n v="0.09"/>
    <n v="27536.373853211007"/>
    <m/>
    <m/>
    <m/>
    <m/>
    <n v="0.03"/>
    <n v="21186.809999999998"/>
    <m/>
    <n v="1059.3405"/>
    <m/>
    <n v="20127.469499999999"/>
    <m/>
    <n v="20127.469499999999"/>
    <n v="6349.5638532110097"/>
    <m/>
    <m/>
    <m/>
  </r>
  <r>
    <n v="69"/>
    <d v="2023-01-01T00:00:00"/>
    <d v="2023-01-20T00:00:00"/>
    <x v="21"/>
    <x v="21"/>
    <s v="Santosh Kore "/>
    <s v="AL00003516"/>
    <n v="9594151774"/>
    <s v="MH43BB1237"/>
    <s v="Thane"/>
    <s v="Ujjal Das"/>
    <s v="Pavan Malviya"/>
    <s v="AU Finance"/>
    <s v="Refinance CV"/>
    <m/>
    <m/>
    <s v="Disbursed"/>
    <d v="2023-01-20T00:00:00"/>
    <s v="Disbursed"/>
    <m/>
    <n v="269999"/>
    <n v="9695"/>
    <n v="36"/>
    <n v="0.17510000000000001"/>
    <n v="4050"/>
    <n v="900"/>
    <m/>
    <n v="1475"/>
    <m/>
    <m/>
    <n v="252728"/>
    <m/>
    <m/>
    <m/>
    <m/>
    <m/>
    <n v="3.5"/>
    <n v="9449.9650000000001"/>
    <n v="0.18"/>
    <n v="8008.4449152542375"/>
    <n v="1441.5200847457627"/>
    <n v="400.4222457627119"/>
    <n v="9049.542754237289"/>
    <n v="7608.0226694915254"/>
    <n v="0.02"/>
    <n v="5399.9800000000005"/>
    <m/>
    <n v="269.99900000000002"/>
    <m/>
    <n v="5129.9810000000007"/>
    <m/>
    <n v="5129.9810000000007"/>
    <n v="2608.464915254237"/>
    <m/>
    <m/>
    <m/>
  </r>
  <r>
    <n v="70"/>
    <d v="2023-01-01T00:00:00"/>
    <d v="2023-01-20T00:00:00"/>
    <x v="6"/>
    <x v="6"/>
    <s v="Prachi Shukl"/>
    <s v="AL00003544"/>
    <n v="9769392196"/>
    <s v="MH05CV2883"/>
    <s v="Thane"/>
    <s v="Ujjal Das"/>
    <s v="Sandeep Patil"/>
    <s v="AU Finance"/>
    <s v="Refinance"/>
    <m/>
    <m/>
    <s v="Disbursed"/>
    <d v="2023-01-28T00:00:00"/>
    <s v="Disbursed"/>
    <m/>
    <n v="262862"/>
    <n v="7863"/>
    <n v="48"/>
    <n v="0.19009999999999999"/>
    <m/>
    <m/>
    <m/>
    <m/>
    <m/>
    <m/>
    <n v="241303"/>
    <m/>
    <m/>
    <m/>
    <m/>
    <m/>
    <n v="4"/>
    <n v="10514.48"/>
    <n v="0.18"/>
    <n v="8910.5762711864409"/>
    <n v="1603.9037288135594"/>
    <n v="445.52881355932209"/>
    <n v="10068.951186440678"/>
    <n v="8465.047457627119"/>
    <n v="0.02"/>
    <n v="5257.24"/>
    <m/>
    <n v="262.86200000000002"/>
    <m/>
    <n v="4994.3779999999997"/>
    <m/>
    <n v="4994.3779999999997"/>
    <n v="3653.3362711864411"/>
    <m/>
    <m/>
    <m/>
  </r>
  <r>
    <n v="71"/>
    <d v="2023-01-01T00:00:00"/>
    <d v="2023-01-20T00:00:00"/>
    <x v="37"/>
    <x v="37"/>
    <s v="Girijesh singh"/>
    <s v="AL00003546"/>
    <n v="7666665312"/>
    <s v="New Car"/>
    <s v="Mumbai"/>
    <s v="Ajit Veer"/>
    <s v="Suhas Varekar"/>
    <s v="HDFC Bank"/>
    <s v="New Car"/>
    <m/>
    <m/>
    <s v="Disbursed"/>
    <d v="2023-01-23T00:00:00"/>
    <s v="Disbursed"/>
    <m/>
    <n v="1016000"/>
    <n v="21091"/>
    <n v="60"/>
    <n v="9.01E-2"/>
    <n v="5900"/>
    <n v="5700"/>
    <m/>
    <n v="2200"/>
    <m/>
    <m/>
    <n v="1006704"/>
    <m/>
    <m/>
    <m/>
    <m/>
    <m/>
    <n v="1.03"/>
    <n v="10369.0512"/>
    <n v="0.09"/>
    <n v="9512.891009174311"/>
    <m/>
    <m/>
    <m/>
    <m/>
    <n v="0"/>
    <n v="0"/>
    <m/>
    <n v="0"/>
    <m/>
    <n v="0"/>
    <m/>
    <n v="0"/>
    <n v="9512.891009174311"/>
    <m/>
    <m/>
    <m/>
  </r>
  <r>
    <n v="72"/>
    <d v="2023-01-01T00:00:00"/>
    <d v="2023-01-21T00:00:00"/>
    <x v="38"/>
    <x v="38"/>
    <s v="MAHENDRA KUMAR GUPTA"/>
    <s v="AL00003549"/>
    <n v="9820825634"/>
    <s v="MH46Z6782"/>
    <s v="Mumbai"/>
    <s v="Ajit Veer"/>
    <s v="Sachin Ashar"/>
    <s v="Bajaj"/>
    <s v="Purchase"/>
    <m/>
    <m/>
    <s v="Disbursed"/>
    <d v="2023-01-24T00:00:00"/>
    <s v="Disbursed"/>
    <m/>
    <n v="184839"/>
    <n v="7427"/>
    <n v="30"/>
    <n v="0.15"/>
    <n v="2479"/>
    <n v="900"/>
    <m/>
    <n v="2360"/>
    <m/>
    <m/>
    <n v="179100"/>
    <m/>
    <m/>
    <m/>
    <m/>
    <m/>
    <n v="4"/>
    <n v="7393.56"/>
    <n v="0.18"/>
    <n v="6265.7288135593226"/>
    <m/>
    <m/>
    <m/>
    <m/>
    <n v="0.03"/>
    <n v="5545.17"/>
    <m/>
    <n v="277.25850000000003"/>
    <m/>
    <n v="5267.9115000000002"/>
    <m/>
    <n v="5267.9115000000002"/>
    <n v="720.55881355932252"/>
    <m/>
    <m/>
    <m/>
  </r>
  <r>
    <n v="73"/>
    <d v="2023-01-01T00:00:00"/>
    <d v="2023-01-21T00:00:00"/>
    <x v="8"/>
    <x v="8"/>
    <s v="Rajaram Balaram More"/>
    <s v="AL00003550"/>
    <n v="8108505454"/>
    <s v="MH48AC3535"/>
    <s v="Thane"/>
    <s v="Ujjal Das"/>
    <s v="Ujjal Das"/>
    <s v="AU Finance"/>
    <s v="Refinance"/>
    <m/>
    <m/>
    <s v="Disbursed"/>
    <d v="2023-01-23T00:00:00"/>
    <s v="Disbursed"/>
    <m/>
    <n v="646409"/>
    <n v="16419"/>
    <n v="60"/>
    <n v="0.1048"/>
    <n v="9696"/>
    <n v="2718"/>
    <m/>
    <n v="1475"/>
    <m/>
    <m/>
    <n v="602905"/>
    <m/>
    <m/>
    <m/>
    <m/>
    <m/>
    <n v="4"/>
    <n v="25856.36"/>
    <n v="0.18"/>
    <n v="21912.169491525427"/>
    <n v="3944.1905084745767"/>
    <n v="1095.6084745762714"/>
    <n v="24760.751525423733"/>
    <n v="20816.561016949156"/>
    <n v="0.03"/>
    <n v="19392.27"/>
    <m/>
    <n v="969.61350000000004"/>
    <m/>
    <n v="18422.656500000001"/>
    <n v="18422.656500000001"/>
    <n v="0"/>
    <n v="2519.8994915254261"/>
    <m/>
    <m/>
    <m/>
  </r>
  <r>
    <n v="74"/>
    <d v="2023-01-01T00:00:00"/>
    <d v="2023-01-21T00:00:00"/>
    <x v="27"/>
    <x v="27"/>
    <s v="Ajinkya Jagtap"/>
    <s v="AL00003553"/>
    <n v="9890370434"/>
    <s v="MH01BY1092"/>
    <s v="Thane"/>
    <s v="Ujjal Das"/>
    <s v="Parvesh Mehroke"/>
    <s v="IDFC Bank"/>
    <s v="Purchase"/>
    <m/>
    <m/>
    <s v="Disbursed"/>
    <d v="2023-01-23T00:00:00"/>
    <s v="Disbursed"/>
    <m/>
    <n v="510000"/>
    <n v="14324"/>
    <n v="48"/>
    <n v="0.155"/>
    <n v="5100"/>
    <n v="800"/>
    <n v="700"/>
    <m/>
    <m/>
    <m/>
    <n v="487900"/>
    <m/>
    <m/>
    <m/>
    <m/>
    <m/>
    <n v="4.5"/>
    <n v="22950"/>
    <n v="0.18"/>
    <n v="19449.152542372882"/>
    <m/>
    <m/>
    <m/>
    <m/>
    <n v="0.03"/>
    <n v="15300"/>
    <m/>
    <n v="765"/>
    <m/>
    <n v="14535"/>
    <m/>
    <n v="14535"/>
    <n v="4149.1525423728817"/>
    <m/>
    <m/>
    <m/>
  </r>
  <r>
    <n v="75"/>
    <d v="2023-01-01T00:00:00"/>
    <d v="2023-01-21T00:00:00"/>
    <x v="21"/>
    <x v="21"/>
    <s v="Bansi Gurjar"/>
    <s v="AL00003554"/>
    <n v="9323620538"/>
    <s v="MH46AD2616"/>
    <s v="Thane"/>
    <s v="Ujjal Das"/>
    <s v="Pavan Malviya"/>
    <s v="AU Finance"/>
    <s v="Refinance"/>
    <m/>
    <m/>
    <s v="Disbursed"/>
    <d v="2023-01-25T00:00:00"/>
    <s v="Disbursed"/>
    <m/>
    <n v="312862"/>
    <n v="9525"/>
    <n v="48"/>
    <n v="0.2001"/>
    <n v="4693"/>
    <n v="1031"/>
    <m/>
    <n v="1475"/>
    <m/>
    <m/>
    <n v="287756"/>
    <m/>
    <m/>
    <m/>
    <m/>
    <m/>
    <n v="4"/>
    <n v="12514.48"/>
    <n v="0.18"/>
    <n v="10605.491525423729"/>
    <n v="1908.9884745762713"/>
    <n v="530.27457627118645"/>
    <n v="11984.205423728816"/>
    <n v="10075.216949152544"/>
    <n v="0.02"/>
    <n v="6257.24"/>
    <m/>
    <n v="312.86200000000002"/>
    <m/>
    <n v="5944.3779999999997"/>
    <m/>
    <n v="5944.3779999999997"/>
    <n v="4348.2515254237296"/>
    <m/>
    <m/>
    <m/>
  </r>
  <r>
    <n v="76"/>
    <d v="2023-01-01T00:00:00"/>
    <d v="2023-01-21T00:00:00"/>
    <x v="39"/>
    <x v="39"/>
    <s v="KISHANARAM SIRVI "/>
    <s v="AL00003555"/>
    <n v="9503755359"/>
    <s v="MH05EQ1476"/>
    <s v="Thane"/>
    <s v="Ujjal Das"/>
    <s v="Pavan Malviya"/>
    <s v="Bajaj"/>
    <s v="BT Top up"/>
    <m/>
    <m/>
    <s v="Disbursed"/>
    <d v="2023-01-21T00:00:00"/>
    <s v="Disbursed"/>
    <m/>
    <n v="1528291"/>
    <n v="36363"/>
    <n v="60"/>
    <n v="0.15"/>
    <n v="17900"/>
    <n v="8200"/>
    <m/>
    <m/>
    <m/>
    <m/>
    <n v="1487300"/>
    <m/>
    <m/>
    <m/>
    <m/>
    <m/>
    <n v="4"/>
    <n v="61131.64"/>
    <n v="0.18"/>
    <n v="51806.47457627119"/>
    <m/>
    <m/>
    <m/>
    <m/>
    <n v="0.03"/>
    <n v="45848.729999999996"/>
    <m/>
    <n v="2292.4364999999998"/>
    <m/>
    <n v="43556.2935"/>
    <m/>
    <n v="43556.2935"/>
    <n v="5957.7445762711941"/>
    <m/>
    <m/>
    <m/>
  </r>
  <r>
    <n v="77"/>
    <d v="2023-01-01T00:00:00"/>
    <d v="2023-01-21T00:00:00"/>
    <x v="36"/>
    <x v="36"/>
    <s v="RASHID CHAUDHARY"/>
    <s v="AL00003542"/>
    <n v="7498241048"/>
    <s v="MH05DK5137"/>
    <s v="Thane"/>
    <s v="Ujjal Das"/>
    <s v="Pavan Malviya"/>
    <s v="AU Finance"/>
    <s v="Refinance CV"/>
    <m/>
    <m/>
    <s v="Disbursed"/>
    <d v="2023-01-30T00:00:00"/>
    <s v="Disbursed"/>
    <m/>
    <n v="593014"/>
    <n v="15665"/>
    <n v="60"/>
    <s v="18..01%"/>
    <n v="7709"/>
    <n v="2500"/>
    <m/>
    <n v="2475"/>
    <m/>
    <m/>
    <n v="569810"/>
    <m/>
    <m/>
    <m/>
    <m/>
    <m/>
    <n v="3.5"/>
    <n v="20755.490000000002"/>
    <n v="0.18"/>
    <n v="17589.398305084749"/>
    <n v="3166.0916949152547"/>
    <n v="879.46991525423755"/>
    <n v="19876.020084745767"/>
    <n v="16709.928389830511"/>
    <n v="0.02"/>
    <n v="11860.28"/>
    <m/>
    <n v="593.01400000000001"/>
    <m/>
    <n v="11267.266000000001"/>
    <m/>
    <n v="11267.266000000001"/>
    <n v="5729.1183050847485"/>
    <m/>
    <m/>
    <m/>
  </r>
  <r>
    <n v="78"/>
    <d v="2023-01-01T00:00:00"/>
    <d v="2023-01-21T00:00:00"/>
    <x v="36"/>
    <x v="36"/>
    <s v="GIRISH CHANDANSHIVE"/>
    <s v="AL00003543"/>
    <n v="8459107066"/>
    <s v="MH02CD2707"/>
    <s v="Thane"/>
    <s v="Ujjal Das"/>
    <s v="Pavan Malviya"/>
    <s v="AU Finance"/>
    <s v="Refinance"/>
    <m/>
    <m/>
    <s v="Disbursed"/>
    <d v="2023-01-27T00:00:00"/>
    <s v="Disbursed"/>
    <m/>
    <n v="151631"/>
    <n v="5600"/>
    <n v="36"/>
    <n v="0.19009999999999999"/>
    <n v="1895"/>
    <n v="800"/>
    <m/>
    <n v="1486"/>
    <m/>
    <m/>
    <n v="144871"/>
    <m/>
    <m/>
    <m/>
    <m/>
    <m/>
    <n v="4"/>
    <n v="6065.24"/>
    <n v="0.18"/>
    <n v="5140.0338983050851"/>
    <n v="925.20610169491533"/>
    <n v="257.00169491525429"/>
    <n v="5808.2383050847466"/>
    <n v="4883.032203389831"/>
    <n v="0.02"/>
    <n v="3032.62"/>
    <m/>
    <n v="151.631"/>
    <m/>
    <n v="2880.989"/>
    <m/>
    <n v="2880.989"/>
    <n v="2107.4138983050852"/>
    <m/>
    <m/>
    <m/>
  </r>
  <r>
    <n v="79"/>
    <d v="2023-01-01T00:00:00"/>
    <d v="2023-01-21T00:00:00"/>
    <x v="8"/>
    <x v="8"/>
    <s v="Vaibhav Thakre "/>
    <s v="AL00003551"/>
    <n v="9594681615"/>
    <s v="New Car"/>
    <s v="Thane"/>
    <s v="Ujjal Das"/>
    <s v="Ujjal Das"/>
    <s v="AU Finance"/>
    <s v="New Car"/>
    <m/>
    <m/>
    <s v="Disbursed"/>
    <d v="2023-01-23T00:00:00"/>
    <s v="Disbursed"/>
    <m/>
    <n v="781619"/>
    <n v="16803"/>
    <n v="60"/>
    <n v="0.1051"/>
    <n v="7816"/>
    <n v="3000"/>
    <m/>
    <n v="1180"/>
    <m/>
    <m/>
    <n v="746479"/>
    <m/>
    <m/>
    <m/>
    <m/>
    <m/>
    <n v="2"/>
    <n v="15632.38"/>
    <n v="0.18"/>
    <n v="13247.77966101695"/>
    <n v="2384.6003389830507"/>
    <n v="662.38898305084751"/>
    <n v="14969.991016949154"/>
    <n v="12585.390677966103"/>
    <n v="0.01"/>
    <n v="7816.1900000000005"/>
    <m/>
    <n v="390.80950000000007"/>
    <m/>
    <n v="7425.3805000000002"/>
    <n v="7425.3805000000002"/>
    <n v="0"/>
    <n v="5431.5896610169493"/>
    <m/>
    <m/>
    <m/>
  </r>
  <r>
    <n v="80"/>
    <d v="2023-01-01T00:00:00"/>
    <d v="2023-01-23T00:00:00"/>
    <x v="14"/>
    <x v="14"/>
    <s v="Ajay Rathod"/>
    <s v="AL00003535"/>
    <n v="7039786190"/>
    <s v="MH01BU2907"/>
    <s v="Thane"/>
    <s v="Ujjal Das"/>
    <s v="Ratan Singh"/>
    <s v="AU Finance"/>
    <s v="Purchase"/>
    <m/>
    <m/>
    <s v="Disbursed"/>
    <d v="2023-01-28T00:00:00"/>
    <s v="Disbursed"/>
    <m/>
    <n v="418705"/>
    <n v="12087"/>
    <n v="48"/>
    <n v="0.17019999999999999"/>
    <n v="5059"/>
    <n v="2575"/>
    <m/>
    <m/>
    <m/>
    <m/>
    <n v="384171"/>
    <m/>
    <m/>
    <m/>
    <m/>
    <m/>
    <n v="4"/>
    <n v="16748.2"/>
    <n v="0.18"/>
    <n v="14193.389830508477"/>
    <n v="2554.8101694915258"/>
    <n v="709.66949152542384"/>
    <n v="16038.530508474581"/>
    <n v="13483.720338983054"/>
    <n v="2.5000000000000001E-2"/>
    <n v="10467.625"/>
    <m/>
    <n v="523.38125000000002"/>
    <m/>
    <n v="9944.2437499999996"/>
    <m/>
    <n v="9944.2437499999996"/>
    <n v="3725.7648305084767"/>
    <m/>
    <m/>
    <m/>
  </r>
  <r>
    <n v="81"/>
    <d v="2023-01-01T00:00:00"/>
    <d v="2023-01-23T00:00:00"/>
    <x v="40"/>
    <x v="40"/>
    <s v="Prashant Bhoir "/>
    <s v="AL00003559"/>
    <n v="9284878962"/>
    <s v="MH04JB9985"/>
    <s v="Thane"/>
    <s v="Ujjal Das"/>
    <s v="Sandeep Patil"/>
    <s v="Kogta"/>
    <s v="Purchase"/>
    <m/>
    <m/>
    <s v="Disbursed"/>
    <d v="2023-01-30T00:00:00"/>
    <s v="Disbursed"/>
    <m/>
    <n v="508760"/>
    <n v="14090"/>
    <n v="54"/>
    <n v="0.19009999999999999"/>
    <m/>
    <m/>
    <m/>
    <m/>
    <m/>
    <m/>
    <n v="491369"/>
    <m/>
    <m/>
    <m/>
    <m/>
    <m/>
    <n v="3.5"/>
    <n v="17197.915000000001"/>
    <n v="0.18"/>
    <n v="14574.504237288136"/>
    <m/>
    <m/>
    <m/>
    <m/>
    <n v="0.02"/>
    <n v="9827.380000000001"/>
    <m/>
    <n v="491.36900000000009"/>
    <m/>
    <n v="9336.0110000000004"/>
    <m/>
    <n v="9336.0110000000004"/>
    <n v="4747.1242372881352"/>
    <m/>
    <m/>
    <m/>
  </r>
  <r>
    <n v="82"/>
    <d v="2023-01-01T00:00:00"/>
    <d v="2023-01-23T00:00:00"/>
    <x v="41"/>
    <x v="41"/>
    <s v="DINESH CHHADA"/>
    <s v="AL00003560"/>
    <n v="9821896100"/>
    <s v="MH05CV5256"/>
    <s v="Mumbai"/>
    <s v="Ajit Veer"/>
    <s v="Sachin Ashar"/>
    <s v="IDFC Bank"/>
    <s v="Refinance"/>
    <m/>
    <m/>
    <s v="Disbursed"/>
    <d v="2023-01-23T00:00:00"/>
    <s v="Disbursed"/>
    <m/>
    <n v="742152"/>
    <n v="21664"/>
    <n v="45"/>
    <n v="0.15"/>
    <n v="7422"/>
    <n v="1833"/>
    <n v="1200"/>
    <m/>
    <m/>
    <m/>
    <n v="719245"/>
    <m/>
    <m/>
    <m/>
    <m/>
    <m/>
    <n v="4"/>
    <n v="29686.080000000002"/>
    <n v="0.18"/>
    <n v="25157.69491525424"/>
    <m/>
    <m/>
    <m/>
    <m/>
    <n v="0.03"/>
    <n v="22264.559999999998"/>
    <m/>
    <n v="1113.2279999999998"/>
    <m/>
    <n v="21151.331999999999"/>
    <m/>
    <n v="21151.331999999999"/>
    <n v="2893.1349152542425"/>
    <m/>
    <m/>
    <m/>
  </r>
  <r>
    <n v="83"/>
    <d v="2023-01-01T00:00:00"/>
    <d v="2023-01-23T00:00:00"/>
    <x v="14"/>
    <x v="14"/>
    <s v="Rajesh Bhosale"/>
    <s v="AL00003546"/>
    <n v="9892762308"/>
    <s v="MH04JB7180"/>
    <s v="Thane"/>
    <s v="Ujjal Das"/>
    <s v="Ratan Singh"/>
    <s v="Bajaj"/>
    <s v="Purchase"/>
    <m/>
    <m/>
    <s v="Disbursed"/>
    <d v="2023-01-27T00:00:00"/>
    <s v="Disbursed"/>
    <m/>
    <n v="2215859"/>
    <n v="59457"/>
    <n v="48"/>
    <n v="0.13009999999999999"/>
    <n v="10000"/>
    <n v="11200"/>
    <m/>
    <n v="2360"/>
    <m/>
    <m/>
    <n v="2188400"/>
    <m/>
    <m/>
    <m/>
    <m/>
    <m/>
    <n v="4"/>
    <n v="88634.36"/>
    <n v="0.18"/>
    <n v="75113.86440677967"/>
    <m/>
    <m/>
    <m/>
    <m/>
    <n v="2.5000000000000001E-2"/>
    <n v="55396.475000000006"/>
    <m/>
    <n v="2769.8237500000005"/>
    <m/>
    <n v="52626.651250000003"/>
    <m/>
    <n v="52626.651250000003"/>
    <n v="19717.389406779665"/>
    <m/>
    <m/>
    <m/>
  </r>
  <r>
    <n v="84"/>
    <d v="2023-01-01T00:00:00"/>
    <d v="2023-01-24T00:00:00"/>
    <x v="42"/>
    <x v="42"/>
    <s v="Ravindra Mangave"/>
    <s v="AL00003650"/>
    <n v="7020742828"/>
    <s v="MH10CX7300"/>
    <s v="Thane"/>
    <s v="Ujjal Das"/>
    <s v="Parvesh Mehroke"/>
    <s v="AU Finance"/>
    <s v="Refinance"/>
    <m/>
    <m/>
    <s v="Disbursed"/>
    <d v="2023-01-28T00:00:00"/>
    <s v="Disbursed"/>
    <m/>
    <n v="1526299"/>
    <n v="43264"/>
    <n v="48"/>
    <n v="0.16009999999999999"/>
    <n v="15263"/>
    <n v="5200"/>
    <m/>
    <n v="1475"/>
    <m/>
    <m/>
    <n v="1471896"/>
    <m/>
    <m/>
    <m/>
    <m/>
    <m/>
    <n v="4"/>
    <n v="61051.96"/>
    <n v="0.18"/>
    <n v="51738.949152542373"/>
    <n v="9313.0108474576264"/>
    <n v="2586.9474576271186"/>
    <n v="58465.012542372882"/>
    <n v="49152.001694915256"/>
    <n v="0.02"/>
    <n v="30525.98"/>
    <m/>
    <n v="1526.299"/>
    <m/>
    <n v="28999.681"/>
    <m/>
    <n v="28999.681"/>
    <n v="21212.969152542373"/>
    <m/>
    <m/>
    <m/>
  </r>
  <r>
    <n v="85"/>
    <d v="2023-01-01T00:00:00"/>
    <d v="2023-01-24T00:00:00"/>
    <x v="11"/>
    <x v="11"/>
    <s v="RUPESH JOSHI"/>
    <s v="AL00003651"/>
    <n v="9222931760"/>
    <s v="MH05EJ9682"/>
    <s v="Mumbai"/>
    <s v="Ajit Veer"/>
    <s v="Sachin Ashar"/>
    <s v="TATA Capital"/>
    <s v="BT Top up"/>
    <m/>
    <m/>
    <s v="Disbursed"/>
    <d v="2023-01-24T00:00:00"/>
    <s v="Disbursed"/>
    <m/>
    <n v="1632489"/>
    <n v="39151"/>
    <n v="60"/>
    <n v="0.155"/>
    <n v="12200"/>
    <n v="8700"/>
    <n v="885"/>
    <m/>
    <m/>
    <m/>
    <n v="1576840"/>
    <m/>
    <m/>
    <m/>
    <m/>
    <m/>
    <n v="4.16"/>
    <n v="67911.542400000006"/>
    <n v="0.09"/>
    <n v="62304.167339449545"/>
    <m/>
    <m/>
    <m/>
    <m/>
    <n v="2.5000000000000001E-2"/>
    <n v="40812.225000000006"/>
    <m/>
    <n v="2040.6112500000004"/>
    <m/>
    <n v="38771.613750000004"/>
    <m/>
    <n v="38771.613750000004"/>
    <n v="21491.942339449539"/>
    <m/>
    <m/>
    <m/>
  </r>
  <r>
    <n v="86"/>
    <d v="2023-01-01T00:00:00"/>
    <d v="2023-01-24T00:00:00"/>
    <x v="43"/>
    <x v="43"/>
    <s v="Amirali Merchant "/>
    <s v="AL00003652"/>
    <n v="7400084052"/>
    <s v="MH03BW1277"/>
    <s v="Thane"/>
    <s v="Ujjal Das"/>
    <s v="Parvesh Mehroke"/>
    <s v="TATA Capital"/>
    <s v="Purchase"/>
    <m/>
    <m/>
    <s v="Disbursed"/>
    <d v="2023-01-27T00:00:00"/>
    <s v="Disbursed"/>
    <m/>
    <n v="496119"/>
    <n v="17198"/>
    <n v="36"/>
    <n v="0.15"/>
    <n v="4800"/>
    <n v="1500"/>
    <n v="885"/>
    <m/>
    <m/>
    <m/>
    <n v="482844"/>
    <m/>
    <m/>
    <m/>
    <m/>
    <m/>
    <n v="4.45"/>
    <n v="22077.295500000004"/>
    <n v="0.09"/>
    <n v="20254.399541284405"/>
    <m/>
    <m/>
    <m/>
    <m/>
    <n v="0.03"/>
    <n v="14883.57"/>
    <m/>
    <n v="744.17849999999999"/>
    <m/>
    <n v="14139.3915"/>
    <m/>
    <n v="14139.3915"/>
    <n v="5370.8295412844054"/>
    <m/>
    <m/>
    <m/>
  </r>
  <r>
    <n v="87"/>
    <d v="2023-01-01T00:00:00"/>
    <d v="2023-01-24T00:00:00"/>
    <x v="36"/>
    <x v="36"/>
    <s v="Rajesh patil"/>
    <s v="AL00003653"/>
    <n v="7875777666"/>
    <s v="MH48CC0506"/>
    <s v="Thane"/>
    <s v="Ujjal Das"/>
    <s v="Pavan Malviya"/>
    <s v="Yes Bank"/>
    <s v="BT Top up"/>
    <m/>
    <m/>
    <s v="Disbursed"/>
    <d v="2023-01-25T00:00:00"/>
    <s v="Disbursed"/>
    <m/>
    <n v="2036188"/>
    <n v="47908"/>
    <n v="60"/>
    <n v="0.14499999999999999"/>
    <n v="7080"/>
    <n v="6325"/>
    <n v="1180"/>
    <n v="1179"/>
    <m/>
    <m/>
    <m/>
    <m/>
    <m/>
    <m/>
    <m/>
    <m/>
    <n v="4.25"/>
    <n v="86537.99"/>
    <n v="0.09"/>
    <n v="79392.651376146794"/>
    <m/>
    <m/>
    <m/>
    <m/>
    <n v="0.03"/>
    <n v="61085.64"/>
    <m/>
    <n v="3054.2820000000002"/>
    <m/>
    <n v="58031.358"/>
    <m/>
    <n v="58031.358"/>
    <n v="18307.011376146795"/>
    <m/>
    <m/>
    <m/>
  </r>
  <r>
    <n v="88"/>
    <d v="2023-01-01T00:00:00"/>
    <d v="2023-01-24T00:00:00"/>
    <x v="36"/>
    <x v="36"/>
    <s v="SOHIL CHAURASIA"/>
    <s v="AL00003654"/>
    <n v="9892259148"/>
    <s v="MH01CH4625"/>
    <s v="Thane"/>
    <s v="Ujjal Das"/>
    <s v="Pavan Malviya"/>
    <s v="TATA Capital"/>
    <s v="Purchase"/>
    <m/>
    <m/>
    <s v="Disbursed"/>
    <d v="2023-01-25T00:00:00"/>
    <s v="Disbursed"/>
    <m/>
    <n v="856800"/>
    <n v="22458"/>
    <n v="48"/>
    <n v="0.11749999999999999"/>
    <n v="5000"/>
    <n v="4000"/>
    <n v="885"/>
    <m/>
    <m/>
    <m/>
    <m/>
    <m/>
    <m/>
    <m/>
    <m/>
    <m/>
    <n v="2.71"/>
    <n v="23219.279999999999"/>
    <n v="0.09"/>
    <n v="21302.091743119265"/>
    <m/>
    <m/>
    <m/>
    <m/>
    <n v="2.5000000000000001E-2"/>
    <n v="21420"/>
    <m/>
    <n v="1071"/>
    <m/>
    <n v="20349"/>
    <m/>
    <n v="20349"/>
    <n v="-117.90825688073528"/>
    <m/>
    <m/>
    <m/>
  </r>
  <r>
    <n v="89"/>
    <d v="2023-01-01T00:00:00"/>
    <d v="2023-01-24T00:00:00"/>
    <x v="24"/>
    <x v="24"/>
    <s v="Parinda Maniar"/>
    <s v="AL00003663"/>
    <n v="8433847597"/>
    <s v="MH02DZ7585"/>
    <s v="Thane"/>
    <s v="Ujjal Das"/>
    <s v="Pavan Malviya"/>
    <s v="IDFC Bank"/>
    <s v="Purchase"/>
    <m/>
    <m/>
    <s v="Disbursed"/>
    <d v="2023-01-30T00:00:00"/>
    <s v="Disbursed"/>
    <m/>
    <n v="279544"/>
    <n v="10459"/>
    <n v="33"/>
    <n v="0.155"/>
    <n v="4194"/>
    <n v="412"/>
    <n v="600"/>
    <m/>
    <m/>
    <m/>
    <n v="266838"/>
    <m/>
    <m/>
    <m/>
    <m/>
    <m/>
    <n v="4.5"/>
    <n v="12579.48"/>
    <n v="0.18"/>
    <n v="10660.576271186441"/>
    <m/>
    <m/>
    <m/>
    <m/>
    <n v="0.03"/>
    <n v="8386.32"/>
    <m/>
    <n v="419.31600000000003"/>
    <m/>
    <n v="7967.0039999999999"/>
    <m/>
    <n v="7967.0039999999999"/>
    <n v="2274.2562711864412"/>
    <m/>
    <m/>
    <m/>
  </r>
  <r>
    <n v="90"/>
    <d v="2023-01-01T00:00:00"/>
    <d v="2023-01-24T00:00:00"/>
    <x v="33"/>
    <x v="33"/>
    <s v="Tarachand Walunj"/>
    <s v="AL00003664"/>
    <n v="9730499833"/>
    <s v="MH43AN8885"/>
    <s v="Thane"/>
    <s v="Ujjal Das"/>
    <s v="Pavan Malviya"/>
    <s v="IDFC Bank"/>
    <s v="Purchase"/>
    <m/>
    <m/>
    <s v="Disbursed"/>
    <d v="2023-01-27T00:00:00"/>
    <s v="Disbursed"/>
    <m/>
    <n v="244999"/>
    <n v="9166"/>
    <n v="33"/>
    <n v="0.155"/>
    <n v="4092"/>
    <n v="371"/>
    <n v="600"/>
    <m/>
    <m/>
    <m/>
    <n v="239436"/>
    <m/>
    <m/>
    <m/>
    <m/>
    <m/>
    <n v="4.5"/>
    <n v="11024.955"/>
    <n v="0.18"/>
    <n v="9343.1822033898316"/>
    <m/>
    <m/>
    <m/>
    <m/>
    <n v="0.03"/>
    <n v="7349.9699999999993"/>
    <m/>
    <n v="367.49849999999998"/>
    <m/>
    <n v="6982.4714999999997"/>
    <m/>
    <n v="6982.4714999999997"/>
    <n v="1993.2122033898322"/>
    <m/>
    <m/>
    <m/>
  </r>
  <r>
    <n v="91"/>
    <d v="2023-01-01T00:00:00"/>
    <d v="2023-01-24T00:00:00"/>
    <x v="17"/>
    <x v="17"/>
    <s v="Gajanan Kamrekar"/>
    <s v="AL00003665"/>
    <n v="9867134204"/>
    <s v="MH01DP3432"/>
    <s v="Mumbai"/>
    <s v="Ajit Veer"/>
    <s v="Sachin Ashar"/>
    <s v="Yes Bank"/>
    <s v="BT Top up"/>
    <m/>
    <m/>
    <s v="Disbursed"/>
    <d v="2023-01-24T00:00:00"/>
    <s v="Disbursed"/>
    <m/>
    <n v="658000"/>
    <n v="18483"/>
    <n v="48"/>
    <n v="0.15509999999999999"/>
    <n v="8043"/>
    <n v="3125"/>
    <n v="885"/>
    <n v="1179"/>
    <m/>
    <m/>
    <n v="644768"/>
    <m/>
    <m/>
    <m/>
    <m/>
    <m/>
    <n v="4.75"/>
    <n v="31255"/>
    <n v="0.09"/>
    <n v="28674.311926605504"/>
    <m/>
    <m/>
    <m/>
    <m/>
    <n v="0.03"/>
    <n v="19740"/>
    <m/>
    <n v="987"/>
    <m/>
    <n v="18753"/>
    <m/>
    <n v="18753"/>
    <n v="8934.3119266055037"/>
    <m/>
    <m/>
    <m/>
  </r>
  <r>
    <n v="92"/>
    <d v="2023-01-01T00:00:00"/>
    <d v="2023-01-25T00:00:00"/>
    <x v="3"/>
    <x v="3"/>
    <s v="Ajitesh Sharma"/>
    <s v="AL00003668"/>
    <n v="9820827257"/>
    <s v="MH43BK1737"/>
    <s v="Thane"/>
    <s v="Ujjal Das"/>
    <s v="Ganesh Patil"/>
    <s v="IDFC Bank"/>
    <s v="Purchase"/>
    <m/>
    <m/>
    <s v="Disbursed"/>
    <d v="2023-01-27T00:00:00"/>
    <s v="Disbursed"/>
    <m/>
    <n v="609000"/>
    <n v="14910"/>
    <n v="55"/>
    <n v="0.13500000000000001"/>
    <n v="6090"/>
    <n v="1519"/>
    <n v="600"/>
    <m/>
    <m/>
    <m/>
    <n v="600291"/>
    <m/>
    <m/>
    <m/>
    <m/>
    <m/>
    <n v="3.25"/>
    <n v="19792.5"/>
    <n v="0.18"/>
    <n v="16773.305084745763"/>
    <m/>
    <m/>
    <m/>
    <m/>
    <n v="1.7500000000000002E-2"/>
    <n v="10657.500000000002"/>
    <m/>
    <n v="532.87500000000011"/>
    <m/>
    <n v="10124.625000000002"/>
    <m/>
    <n v="10124.625000000002"/>
    <n v="6115.8050847457616"/>
    <m/>
    <m/>
    <m/>
  </r>
  <r>
    <n v="93"/>
    <d v="2023-01-01T00:00:00"/>
    <d v="2023-01-25T00:00:00"/>
    <x v="14"/>
    <x v="14"/>
    <s v="Bhushan Pawar"/>
    <s v="AL00003669"/>
    <n v="9076486932"/>
    <s v="MH04GM7007"/>
    <s v="Thane"/>
    <s v="Ujjal Das"/>
    <s v="Ratan Singh"/>
    <s v="AU Finance"/>
    <s v="Purchase"/>
    <m/>
    <m/>
    <s v="Disbursed"/>
    <d v="2023-01-27T00:00:00"/>
    <s v="Disbursed"/>
    <m/>
    <n v="597886"/>
    <n v="17413"/>
    <n v="48"/>
    <n v="0.17519999999999999"/>
    <m/>
    <m/>
    <m/>
    <m/>
    <m/>
    <m/>
    <n v="554924"/>
    <m/>
    <m/>
    <m/>
    <m/>
    <m/>
    <n v="4"/>
    <n v="23915.439999999999"/>
    <n v="0.18"/>
    <n v="20267.322033898305"/>
    <n v="3648.1179661016945"/>
    <n v="1013.3661016949153"/>
    <n v="22902.073898305083"/>
    <n v="19253.955932203389"/>
    <n v="2.5000000000000001E-2"/>
    <n v="14947.150000000001"/>
    <m/>
    <n v="747.35750000000007"/>
    <m/>
    <n v="14199.792500000001"/>
    <m/>
    <n v="14199.792500000001"/>
    <n v="5320.1720338983032"/>
    <m/>
    <m/>
    <m/>
  </r>
  <r>
    <n v="94"/>
    <d v="2023-01-01T00:00:00"/>
    <d v="2023-01-25T00:00:00"/>
    <x v="14"/>
    <x v="14"/>
    <s v="Leela Kadkal"/>
    <s v="AL00003670"/>
    <n v="9503768882"/>
    <s v="MH47A6197"/>
    <s v="Thane"/>
    <s v="Ujjal Das"/>
    <s v="Ratan Singh"/>
    <s v="Bajaj"/>
    <s v="Purchase"/>
    <m/>
    <m/>
    <s v="Disbursed"/>
    <d v="2023-01-25T00:00:00"/>
    <s v="Disbursed"/>
    <m/>
    <n v="409811"/>
    <n v="12268"/>
    <n v="36"/>
    <n v="0.155"/>
    <n v="4000"/>
    <n v="1400"/>
    <m/>
    <n v="2360"/>
    <m/>
    <m/>
    <n v="397600"/>
    <m/>
    <m/>
    <m/>
    <m/>
    <m/>
    <n v="4"/>
    <n v="16392.439999999999"/>
    <n v="0.18"/>
    <n v="13891.898305084746"/>
    <m/>
    <m/>
    <m/>
    <m/>
    <n v="0.03"/>
    <n v="12294.33"/>
    <m/>
    <n v="614.7165"/>
    <m/>
    <n v="11679.613499999999"/>
    <m/>
    <n v="11679.613499999999"/>
    <n v="1597.5683050847456"/>
    <m/>
    <m/>
    <m/>
  </r>
  <r>
    <n v="95"/>
    <d v="2023-01-01T00:00:00"/>
    <d v="2023-01-25T00:00:00"/>
    <x v="19"/>
    <x v="19"/>
    <s v="Khubilal Khatik "/>
    <s v="AL00003673"/>
    <n v="9326305790"/>
    <s v="MH02BY3870"/>
    <s v="Mumbai"/>
    <s v="Ajit Veer"/>
    <s v="Suhas Varekar"/>
    <s v="AU Finance"/>
    <s v="Purchase"/>
    <m/>
    <m/>
    <s v="Disbursed"/>
    <d v="2023-01-30T00:00:00"/>
    <s v="Disbursed"/>
    <m/>
    <n v="211891"/>
    <n v="10683"/>
    <n v="24"/>
    <n v="0.19020000000000001"/>
    <n v="2618"/>
    <n v="2375"/>
    <m/>
    <m/>
    <m/>
    <m/>
    <n v="190007"/>
    <m/>
    <m/>
    <m/>
    <m/>
    <m/>
    <n v="4"/>
    <n v="8475.64"/>
    <n v="0.18"/>
    <n v="7182.7457627118647"/>
    <n v="1292.8942372881356"/>
    <n v="359.13728813559328"/>
    <n v="8116.5027118644066"/>
    <n v="6823.608474576271"/>
    <n v="0.02"/>
    <n v="4237.82"/>
    <m/>
    <n v="211.89099999999999"/>
    <m/>
    <n v="4025.9289999999996"/>
    <m/>
    <n v="4025.9289999999996"/>
    <n v="2944.925762711865"/>
    <m/>
    <m/>
    <m/>
  </r>
  <r>
    <n v="96"/>
    <d v="2023-01-01T00:00:00"/>
    <d v="2023-01-25T00:00:00"/>
    <x v="17"/>
    <x v="17"/>
    <s v="Dhiraj Daki"/>
    <s v="AL00003666"/>
    <n v="8108549183"/>
    <s v="MH46BQ8316"/>
    <s v="Mumbai"/>
    <s v="Ajit Veer"/>
    <s v="Sachin Ashar"/>
    <s v="Yes Bank"/>
    <s v="Top Up"/>
    <m/>
    <m/>
    <s v="Disbursed"/>
    <d v="2023-01-25T00:00:00"/>
    <s v="Disbursed"/>
    <m/>
    <n v="741997"/>
    <n v="17851"/>
    <n v="60"/>
    <n v="0.15509999999999999"/>
    <n v="8756"/>
    <n v="3125"/>
    <n v="885"/>
    <n v="1179"/>
    <m/>
    <m/>
    <n v="728052"/>
    <m/>
    <m/>
    <m/>
    <m/>
    <m/>
    <n v="4.75"/>
    <n v="35244.857499999998"/>
    <n v="0.09"/>
    <n v="32334.731651376143"/>
    <m/>
    <m/>
    <m/>
    <m/>
    <n v="0.03"/>
    <n v="22259.91"/>
    <m/>
    <n v="1112.9955"/>
    <m/>
    <n v="21146.914499999999"/>
    <m/>
    <n v="21146.914499999999"/>
    <n v="10074.821651376144"/>
    <m/>
    <m/>
    <m/>
  </r>
  <r>
    <n v="97"/>
    <d v="2023-01-01T00:00:00"/>
    <d v="2023-01-27T00:00:00"/>
    <x v="14"/>
    <x v="14"/>
    <s v="Mahadev Mohite"/>
    <s v="AL00003672"/>
    <n v="9975201616"/>
    <s v="MH01DT9303"/>
    <s v="Thane"/>
    <s v="Ujjal Das"/>
    <s v="Ratan Singh"/>
    <s v="AU Finance"/>
    <s v="Purchase"/>
    <m/>
    <m/>
    <s v="Disbursed"/>
    <d v="2023-01-28T00:00:00"/>
    <s v="Disbursed"/>
    <m/>
    <n v="776500"/>
    <n v="22814"/>
    <n v="48"/>
    <n v="0.18"/>
    <n v="9707"/>
    <n v="3000"/>
    <m/>
    <n v="1250"/>
    <m/>
    <m/>
    <n v="739590"/>
    <m/>
    <m/>
    <m/>
    <m/>
    <m/>
    <n v="4"/>
    <n v="31060"/>
    <n v="0.18"/>
    <n v="26322.033898305086"/>
    <n v="4737.9661016949149"/>
    <n v="1316.1016949152545"/>
    <n v="29743.898305084746"/>
    <n v="25005.932203389832"/>
    <n v="2.5000000000000001E-2"/>
    <n v="19412.5"/>
    <m/>
    <n v="970.625"/>
    <m/>
    <n v="18441.875"/>
    <m/>
    <n v="18441.875"/>
    <n v="6909.533898305086"/>
    <m/>
    <m/>
    <m/>
  </r>
  <r>
    <n v="98"/>
    <d v="2023-01-01T00:00:00"/>
    <d v="2023-01-27T00:00:00"/>
    <x v="6"/>
    <x v="6"/>
    <s v="Rajesh patil"/>
    <s v="AL00003675"/>
    <n v="7710929632"/>
    <s v="MH02FR0806"/>
    <s v="Thane"/>
    <s v="Ujjal Das"/>
    <s v="Sandeep Patil"/>
    <s v="Bajaj"/>
    <s v="Purchase"/>
    <m/>
    <m/>
    <s v="Disbursed"/>
    <d v="2023-01-30T00:00:00"/>
    <s v="Disbursed"/>
    <m/>
    <n v="604710"/>
    <n v="14388"/>
    <n v="60"/>
    <n v="0.15"/>
    <n v="7100"/>
    <n v="3000"/>
    <m/>
    <n v="2360"/>
    <m/>
    <m/>
    <n v="587000"/>
    <m/>
    <m/>
    <m/>
    <m/>
    <m/>
    <n v="4"/>
    <n v="24188.400000000001"/>
    <n v="0.18"/>
    <n v="20498.644067796613"/>
    <m/>
    <m/>
    <m/>
    <m/>
    <n v="0.03"/>
    <n v="18141.3"/>
    <m/>
    <n v="907.06500000000005"/>
    <m/>
    <n v="17234.235000000001"/>
    <m/>
    <n v="17234.235000000001"/>
    <n v="2357.3440677966137"/>
    <m/>
    <m/>
    <m/>
  </r>
  <r>
    <n v="99"/>
    <d v="2023-01-01T00:00:00"/>
    <d v="2023-01-27T00:00:00"/>
    <x v="44"/>
    <x v="44"/>
    <s v="Jacky Malani"/>
    <s v="AL00003676"/>
    <n v="8412902277"/>
    <s v="MH05DH1959"/>
    <s v="Thane"/>
    <s v="Ujjal Das"/>
    <s v="Sandeep Patil"/>
    <s v="Kotak"/>
    <s v="Purchase"/>
    <m/>
    <m/>
    <s v="Disbursed"/>
    <d v="2023-01-31T00:00:00"/>
    <s v="Disbursed"/>
    <m/>
    <n v="339378"/>
    <n v="11454"/>
    <n v="36"/>
    <n v="0.13700000000000001"/>
    <m/>
    <m/>
    <m/>
    <m/>
    <m/>
    <m/>
    <n v="327552"/>
    <m/>
    <m/>
    <m/>
    <m/>
    <m/>
    <n v="1.5"/>
    <n v="5090.67"/>
    <n v="0.18"/>
    <n v="4314.1271186440681"/>
    <m/>
    <m/>
    <m/>
    <m/>
    <n v="5.0000000000000001E-3"/>
    <n v="1696.89"/>
    <m/>
    <n v="84.844500000000011"/>
    <m/>
    <n v="1612.0455000000002"/>
    <m/>
    <n v="1612.0455000000002"/>
    <n v="2617.2371186440678"/>
    <m/>
    <m/>
    <m/>
  </r>
  <r>
    <n v="100"/>
    <d v="2023-01-01T00:00:00"/>
    <d v="2023-01-27T00:00:00"/>
    <x v="34"/>
    <x v="34"/>
    <s v="Akshay baid"/>
    <s v="AL00003677"/>
    <n v="9870029491"/>
    <s v="DN09J2987"/>
    <s v="Thane"/>
    <s v="Ujjal Das"/>
    <s v="Pavan Malviya"/>
    <s v="TATA Capital"/>
    <s v="Refinance"/>
    <m/>
    <m/>
    <s v="Disbursed"/>
    <d v="2023-01-27T00:00:00"/>
    <s v="Disbursed"/>
    <m/>
    <n v="1012370"/>
    <n v="31382"/>
    <n v="42"/>
    <n v="0.155"/>
    <n v="8500"/>
    <n v="5600"/>
    <n v="885"/>
    <m/>
    <m/>
    <m/>
    <n v="983925"/>
    <m/>
    <m/>
    <m/>
    <m/>
    <m/>
    <n v="4.45"/>
    <n v="45050.464999999997"/>
    <n v="0.09"/>
    <n v="41330.701834862382"/>
    <m/>
    <m/>
    <m/>
    <m/>
    <n v="0.03"/>
    <n v="30371.1"/>
    <m/>
    <n v="1518.5550000000001"/>
    <n v="17848"/>
    <n v="11004.544999999998"/>
    <m/>
    <n v="11004.544999999998"/>
    <n v="10959.601834862384"/>
    <m/>
    <m/>
    <m/>
  </r>
  <r>
    <n v="101"/>
    <d v="2023-01-01T00:00:00"/>
    <d v="2023-01-27T00:00:00"/>
    <x v="21"/>
    <x v="21"/>
    <s v="Pramodkumar"/>
    <s v="AL00003662"/>
    <n v="7303669900"/>
    <s v="MH46B7000"/>
    <s v="Thane"/>
    <s v="Ujjal Das"/>
    <s v="Pavan Malviya"/>
    <s v="Kogta"/>
    <s v="Purchase"/>
    <m/>
    <m/>
    <s v="Disbursed"/>
    <d v="2023-01-30T00:00:00"/>
    <s v="Disbursed"/>
    <m/>
    <n v="661381"/>
    <n v="27218"/>
    <n v="30"/>
    <n v="0.1701"/>
    <n v="6000"/>
    <n v="5000"/>
    <m/>
    <m/>
    <m/>
    <m/>
    <n v="633500"/>
    <m/>
    <m/>
    <m/>
    <m/>
    <m/>
    <n v="2.5"/>
    <n v="15837.5"/>
    <n v="0.18"/>
    <n v="13421.610169491527"/>
    <m/>
    <m/>
    <m/>
    <m/>
    <n v="1.4999999999999999E-2"/>
    <n v="9502.5"/>
    <m/>
    <n v="475.125"/>
    <m/>
    <n v="9027.375"/>
    <m/>
    <n v="9027.375"/>
    <n v="3919.1101694915269"/>
    <m/>
    <m/>
    <m/>
  </r>
  <r>
    <n v="102"/>
    <d v="2023-01-01T00:00:00"/>
    <d v="2023-01-27T00:00:00"/>
    <x v="15"/>
    <x v="15"/>
    <s v="Pravin Mane"/>
    <s v="AL00003678"/>
    <m/>
    <m/>
    <s v="Thane"/>
    <s v="Ujjal Das"/>
    <s v="Ujjal Das"/>
    <s v="Yes Bank"/>
    <s v="BT Top up"/>
    <m/>
    <m/>
    <s v="Disbursed"/>
    <d v="2023-01-27T00:00:00"/>
    <s v="Disbursed"/>
    <m/>
    <n v="600000"/>
    <n v="14435"/>
    <n v="60"/>
    <n v="0.15509999999999999"/>
    <n v="7080"/>
    <n v="2125"/>
    <n v="885"/>
    <n v="1179"/>
    <m/>
    <m/>
    <n v="588731"/>
    <m/>
    <m/>
    <m/>
    <m/>
    <m/>
    <n v="4.75"/>
    <n v="28500"/>
    <n v="0.09"/>
    <n v="26146.788990825688"/>
    <m/>
    <m/>
    <m/>
    <m/>
    <n v="3.6999999999999998E-2"/>
    <n v="22200"/>
    <n v="3996"/>
    <n v="1110"/>
    <m/>
    <n v="25086"/>
    <m/>
    <n v="25086"/>
    <n v="3946.7889908256875"/>
    <m/>
    <m/>
    <m/>
  </r>
  <r>
    <n v="104"/>
    <d v="2023-01-01T00:00:00"/>
    <d v="2023-01-28T00:00:00"/>
    <x v="36"/>
    <x v="36"/>
    <s v="Manali Patil"/>
    <s v="AL00003657"/>
    <n v="8850906840"/>
    <s v="MH01DE0773"/>
    <s v="Thane"/>
    <s v="Ujjal Das"/>
    <s v="Pavan Malviya"/>
    <s v="Yes Bank"/>
    <s v="Purchase"/>
    <m/>
    <m/>
    <s v="Disbursed"/>
    <d v="2023-01-31T00:00:00"/>
    <s v="Disbursed"/>
    <m/>
    <n v="496389"/>
    <n v="11942"/>
    <n v="60"/>
    <n v="0.14299999999999999"/>
    <n v="4720"/>
    <n v="625"/>
    <n v="885"/>
    <n v="1179"/>
    <m/>
    <m/>
    <n v="482591"/>
    <m/>
    <m/>
    <m/>
    <m/>
    <m/>
    <n v="4.25"/>
    <n v="21096.532500000001"/>
    <n v="0.09"/>
    <n v="19354.616972477063"/>
    <m/>
    <m/>
    <m/>
    <m/>
    <n v="0.03"/>
    <n v="14891.67"/>
    <m/>
    <n v="744.58350000000007"/>
    <m/>
    <n v="14147.086499999999"/>
    <m/>
    <n v="14147.086499999999"/>
    <n v="4462.9469724770624"/>
    <m/>
    <m/>
    <m/>
  </r>
  <r>
    <n v="105"/>
    <d v="2023-01-01T00:00:00"/>
    <d v="2023-01-28T00:00:00"/>
    <x v="36"/>
    <x v="36"/>
    <s v="Deepak Chavhan"/>
    <s v="AL00003659"/>
    <n v="9011146444"/>
    <s v="MH46BZ4531"/>
    <s v="Thane"/>
    <s v="Ujjal Das"/>
    <s v="Pavan Malviya"/>
    <s v="TATA Capital"/>
    <s v="BT Top up"/>
    <m/>
    <m/>
    <s v="Disbursed"/>
    <d v="2023-01-31T00:00:00"/>
    <s v="Disbursed"/>
    <m/>
    <n v="1439147"/>
    <n v="34973"/>
    <n v="36"/>
    <n v="0.15"/>
    <n v="14300"/>
    <n v="7700"/>
    <n v="885"/>
    <m/>
    <m/>
    <m/>
    <m/>
    <m/>
    <m/>
    <m/>
    <m/>
    <m/>
    <n v="3.95"/>
    <n v="56846.306500000006"/>
    <n v="0.09"/>
    <n v="52152.574770642204"/>
    <m/>
    <m/>
    <m/>
    <m/>
    <n v="0.03"/>
    <n v="43174.409999999996"/>
    <m/>
    <n v="2158.7204999999999"/>
    <m/>
    <n v="41015.689499999993"/>
    <m/>
    <n v="41015.689499999993"/>
    <n v="8978.1647706422082"/>
    <m/>
    <m/>
    <m/>
  </r>
  <r>
    <n v="106"/>
    <d v="2023-01-01T00:00:00"/>
    <d v="2023-01-28T00:00:00"/>
    <x v="36"/>
    <x v="36"/>
    <s v="Yogesh Bailmane"/>
    <s v="AL00003660"/>
    <n v="9762445577"/>
    <m/>
    <s v="Thane"/>
    <s v="Ujjal Das"/>
    <s v="Pavan Malviya"/>
    <s v="Yes Bank"/>
    <s v="BT Top up"/>
    <m/>
    <m/>
    <s v="Disbursed"/>
    <d v="2023-01-28T00:00:00"/>
    <s v="Disbursed"/>
    <m/>
    <n v="1915617"/>
    <n v="45072"/>
    <n v="60"/>
    <n v="0.14499999999999999"/>
    <n v="7080"/>
    <n v="6125"/>
    <n v="1180"/>
    <n v="1179"/>
    <m/>
    <m/>
    <n v="1883436"/>
    <m/>
    <m/>
    <m/>
    <m/>
    <m/>
    <n v="4.25"/>
    <n v="81413.722500000003"/>
    <n v="0.09"/>
    <n v="74691.488532110088"/>
    <m/>
    <m/>
    <m/>
    <m/>
    <n v="0.03"/>
    <n v="57468.509999999995"/>
    <m/>
    <n v="2873.4254999999998"/>
    <m/>
    <n v="54595.084499999997"/>
    <m/>
    <n v="54595.084499999997"/>
    <n v="17222.978532110094"/>
    <m/>
    <m/>
    <m/>
  </r>
  <r>
    <n v="107"/>
    <d v="2023-01-01T00:00:00"/>
    <d v="2023-01-28T00:00:00"/>
    <x v="15"/>
    <x v="15"/>
    <s v="Swapnil Dhumal"/>
    <s v="AL00003679"/>
    <m/>
    <s v="MH04KR7423"/>
    <s v="Thane"/>
    <s v="Ujjal Das"/>
    <s v="Ujjal Das"/>
    <s v="Yes Bank"/>
    <s v="BT Top up"/>
    <m/>
    <m/>
    <s v="Disbursed"/>
    <d v="2023-01-28T00:00:00"/>
    <s v="Disbursed"/>
    <m/>
    <n v="888789"/>
    <n v="21448"/>
    <n v="60"/>
    <n v="0.15509999999999999"/>
    <n v="7080"/>
    <n v="2799"/>
    <n v="1180"/>
    <n v="1179"/>
    <m/>
    <m/>
    <n v="867762"/>
    <m/>
    <m/>
    <m/>
    <m/>
    <m/>
    <n v="4.75"/>
    <n v="42217.477500000001"/>
    <n v="0.09"/>
    <n v="38731.630733944949"/>
    <m/>
    <m/>
    <m/>
    <m/>
    <n v="3.6999999999999998E-2"/>
    <n v="32885.192999999999"/>
    <n v="5919.3347399999993"/>
    <n v="1644.25965"/>
    <m/>
    <n v="37160.268089999998"/>
    <m/>
    <n v="37160.268089999998"/>
    <n v="5846.4377339449493"/>
    <m/>
    <m/>
    <m/>
  </r>
  <r>
    <n v="108"/>
    <d v="2023-01-01T00:00:00"/>
    <d v="2023-01-30T00:00:00"/>
    <x v="45"/>
    <x v="45"/>
    <s v="KANIZEFATIMA AFZAL MUKADAM"/>
    <m/>
    <n v="8770775607"/>
    <s v="MH02EU6870"/>
    <s v="Mumbai"/>
    <s v="Ajit Veer"/>
    <s v="Sachin Ashar"/>
    <s v="TATA Capital"/>
    <s v="BT Top up"/>
    <m/>
    <m/>
    <s v="Disbursed"/>
    <d v="2023-01-30T00:00:00"/>
    <s v="Disbursed"/>
    <m/>
    <n v="1000000"/>
    <n v="24053"/>
    <n v="60"/>
    <n v="0.155"/>
    <n v="10000"/>
    <n v="4500"/>
    <n v="885"/>
    <m/>
    <m/>
    <m/>
    <n v="984025"/>
    <m/>
    <m/>
    <m/>
    <m/>
    <m/>
    <n v="4.45"/>
    <n v="44500"/>
    <n v="0.09"/>
    <n v="40825.688073394493"/>
    <m/>
    <m/>
    <m/>
    <m/>
    <n v="3.2500000000000001E-2"/>
    <n v="32500"/>
    <m/>
    <n v="1625"/>
    <m/>
    <n v="30875"/>
    <m/>
    <n v="30875"/>
    <n v="8325.6880733944927"/>
    <m/>
    <s v="NO"/>
    <n v="0"/>
  </r>
  <r>
    <n v="109"/>
    <d v="2023-01-01T00:00:00"/>
    <d v="2023-01-30T00:00:00"/>
    <x v="46"/>
    <x v="46"/>
    <s v="TAUKEER SHAIKH"/>
    <m/>
    <m/>
    <s v="MH01CT8252"/>
    <s v="Mumbai"/>
    <s v="Ajit Veer"/>
    <s v="Sachin Ashar"/>
    <s v="IDFC Bank"/>
    <s v="Purchase"/>
    <m/>
    <m/>
    <s v="Disbursed"/>
    <d v="2023-01-31T00:00:00"/>
    <s v="Disbursed"/>
    <m/>
    <n v="706270"/>
    <n v="19304"/>
    <n v="48"/>
    <n v="0.1401"/>
    <n v="7063"/>
    <n v="1800"/>
    <n v="1100"/>
    <m/>
    <m/>
    <m/>
    <n v="688758"/>
    <m/>
    <m/>
    <m/>
    <m/>
    <m/>
    <n v="4"/>
    <n v="28250.799999999999"/>
    <n v="0.18"/>
    <n v="23941.355932203391"/>
    <m/>
    <m/>
    <m/>
    <m/>
    <n v="2.5000000000000001E-2"/>
    <n v="17656.75"/>
    <m/>
    <n v="882.83750000000009"/>
    <m/>
    <n v="16773.912499999999"/>
    <m/>
    <n v="16773.912499999999"/>
    <n v="6284.6059322033907"/>
    <m/>
    <m/>
    <m/>
  </r>
  <r>
    <n v="110"/>
    <d v="2023-01-01T00:00:00"/>
    <d v="2023-01-30T00:00:00"/>
    <x v="1"/>
    <x v="1"/>
    <s v="Mohandas Panthalil"/>
    <m/>
    <n v="9867242189"/>
    <m/>
    <s v="Mumbai"/>
    <s v="Ajit Veer"/>
    <s v="Sachin Ashar"/>
    <s v="Kotak"/>
    <s v="Purchase"/>
    <m/>
    <m/>
    <s v="Disbursed"/>
    <d v="2023-01-30T00:00:00"/>
    <s v="Disbursed"/>
    <m/>
    <n v="363100"/>
    <n v="10966"/>
    <n v="43"/>
    <n v="0.15"/>
    <n v="5000"/>
    <n v="862"/>
    <n v="1000"/>
    <m/>
    <m/>
    <m/>
    <n v="340238"/>
    <m/>
    <m/>
    <m/>
    <m/>
    <m/>
    <n v="4"/>
    <n v="14524"/>
    <n v="0.18"/>
    <n v="12308.474576271186"/>
    <m/>
    <m/>
    <m/>
    <m/>
    <n v="0.03"/>
    <n v="10893"/>
    <m/>
    <n v="544.65"/>
    <m/>
    <n v="10348.35"/>
    <m/>
    <n v="10348.35"/>
    <n v="1415.4745762711864"/>
    <m/>
    <m/>
    <m/>
  </r>
  <r>
    <n v="111"/>
    <d v="2023-01-01T00:00:00"/>
    <d v="2023-01-31T00:00:00"/>
    <x v="47"/>
    <x v="47"/>
    <s v="SURINDER OBEROI"/>
    <m/>
    <n v="9820132960"/>
    <s v="MH47A2879"/>
    <s v="Thane"/>
    <s v="Ujjal Das"/>
    <s v="Ujjal Das"/>
    <s v="TATA Capital"/>
    <s v="Top Up"/>
    <m/>
    <m/>
    <s v="Disbursed"/>
    <d v="2023-01-31T00:00:00"/>
    <s v="Disbursed"/>
    <m/>
    <n v="514184"/>
    <n v="17950"/>
    <n v="36"/>
    <n v="0.155"/>
    <m/>
    <m/>
    <m/>
    <m/>
    <m/>
    <m/>
    <n v="489925"/>
    <m/>
    <m/>
    <m/>
    <m/>
    <m/>
    <n v="4.45"/>
    <n v="22881.188000000002"/>
    <n v="0.09"/>
    <n v="20991.915596330276"/>
    <m/>
    <m/>
    <m/>
    <m/>
    <n v="0.03"/>
    <n v="15425.519999999999"/>
    <m/>
    <n v="771.27599999999995"/>
    <m/>
    <n v="14654.243999999999"/>
    <m/>
    <n v="14654.243999999999"/>
    <n v="5566.3955963302778"/>
    <m/>
    <m/>
    <m/>
  </r>
  <r>
    <n v="112"/>
    <d v="2023-01-01T00:00:00"/>
    <d v="2023-01-31T00:00:00"/>
    <x v="8"/>
    <x v="8"/>
    <s v="ABDUL RAZZAK SHAIKH"/>
    <m/>
    <n v="9224770948"/>
    <s v="MH04HX2122"/>
    <s v="Thane"/>
    <s v="Ujjal Das"/>
    <s v="Ujjal Das"/>
    <s v="IDFC Bank"/>
    <s v="Refinance"/>
    <m/>
    <m/>
    <s v="Disbursed"/>
    <d v="2023-01-31T00:00:00"/>
    <s v="Disbursed"/>
    <m/>
    <n v="1216894"/>
    <n v="42185"/>
    <n v="36"/>
    <n v="0.15"/>
    <n v="12400"/>
    <n v="3100"/>
    <n v="1100"/>
    <m/>
    <m/>
    <m/>
    <n v="1186763"/>
    <m/>
    <m/>
    <m/>
    <m/>
    <m/>
    <n v="4.5"/>
    <n v="54760.23"/>
    <n v="0.18"/>
    <n v="46406.97457627119"/>
    <m/>
    <m/>
    <m/>
    <m/>
    <n v="3.5000000000000003E-2"/>
    <n v="42591.29"/>
    <m/>
    <n v="2129.5645"/>
    <m/>
    <n v="40461.7255"/>
    <n v="40461.7255"/>
    <n v="0"/>
    <n v="3815.6845762711891"/>
    <m/>
    <m/>
    <m/>
  </r>
  <r>
    <n v="113"/>
    <d v="2023-01-01T00:00:00"/>
    <d v="2023-01-31T00:00:00"/>
    <x v="42"/>
    <x v="42"/>
    <s v="Rohit Verma "/>
    <m/>
    <n v="8623091762"/>
    <s v="MH04JU1650"/>
    <s v="Thane"/>
    <s v="Ujjal Das"/>
    <s v="Parvesh Mehroke"/>
    <s v="AU Finance"/>
    <s v="Purchase CV"/>
    <m/>
    <m/>
    <s v="Disbursed"/>
    <d v="2023-01-31T00:00:00"/>
    <s v="Disbursed"/>
    <m/>
    <n v="282482"/>
    <n v="10214"/>
    <n v="36"/>
    <n v="0.18010000000000001"/>
    <m/>
    <m/>
    <m/>
    <m/>
    <m/>
    <m/>
    <n v="241148"/>
    <m/>
    <m/>
    <m/>
    <m/>
    <m/>
    <n v="3.5"/>
    <n v="9886.8700000000008"/>
    <n v="0.18"/>
    <n v="8378.703389830509"/>
    <n v="1508.1666101694916"/>
    <n v="418.93516949152547"/>
    <n v="9467.934830508475"/>
    <n v="7959.7682203389832"/>
    <n v="0.02"/>
    <n v="5649.64"/>
    <m/>
    <n v="282.48200000000003"/>
    <m/>
    <n v="5367.1580000000004"/>
    <m/>
    <n v="5367.1580000000004"/>
    <n v="2729.0633898305086"/>
    <m/>
    <m/>
    <m/>
  </r>
  <r>
    <n v="114"/>
    <d v="2023-01-01T00:00:00"/>
    <d v="2023-01-31T00:00:00"/>
    <x v="14"/>
    <x v="14"/>
    <s v="Mukhtar Shaikh"/>
    <m/>
    <n v="8422070876"/>
    <s v="MH12QM8064"/>
    <s v="Thane"/>
    <s v="Ujjal Das"/>
    <s v="Ratan Singh"/>
    <s v="Axis Bank"/>
    <s v="Purchase"/>
    <m/>
    <m/>
    <s v="Disbursed"/>
    <d v="2023-01-31T00:00:00"/>
    <s v="Disbursed"/>
    <m/>
    <n v="600000"/>
    <n v="14117"/>
    <n v="60"/>
    <n v="0.14499999999999999"/>
    <n v="6000"/>
    <n v="2300"/>
    <n v="590"/>
    <n v="950"/>
    <m/>
    <m/>
    <n v="590160"/>
    <m/>
    <m/>
    <m/>
    <m/>
    <m/>
    <n v="4"/>
    <n v="24000"/>
    <n v="0"/>
    <n v="24000"/>
    <m/>
    <m/>
    <m/>
    <m/>
    <n v="0.03"/>
    <n v="18000"/>
    <m/>
    <n v="900"/>
    <m/>
    <n v="17100"/>
    <m/>
    <n v="17100"/>
    <n v="6000"/>
    <m/>
    <m/>
    <m/>
  </r>
  <r>
    <n v="115"/>
    <d v="2023-01-01T00:00:00"/>
    <d v="2023-01-31T00:00:00"/>
    <x v="14"/>
    <x v="14"/>
    <s v="AKSHAY DUDHAVADE"/>
    <m/>
    <n v="9004200461"/>
    <s v="MH47AB8064"/>
    <s v="Thane"/>
    <s v="Ujjal Das"/>
    <s v="Ratan Singh"/>
    <s v="Bajaj"/>
    <s v="Purchase"/>
    <m/>
    <m/>
    <s v="Disbursed"/>
    <d v="2023-01-31T00:00:00"/>
    <s v="Disbursed"/>
    <m/>
    <n v="361411"/>
    <n v="8693"/>
    <n v="60"/>
    <n v="0.155"/>
    <n v="4000"/>
    <n v="1300"/>
    <m/>
    <m/>
    <m/>
    <m/>
    <n v="348700"/>
    <m/>
    <m/>
    <m/>
    <m/>
    <m/>
    <n v="4"/>
    <n v="14456.44"/>
    <n v="0.18"/>
    <n v="12251.220338983052"/>
    <m/>
    <m/>
    <m/>
    <m/>
    <n v="2.5000000000000001E-2"/>
    <n v="9035.2749999999996"/>
    <m/>
    <n v="451.76375000000002"/>
    <m/>
    <n v="8583.5112499999996"/>
    <m/>
    <n v="8583.5112499999996"/>
    <n v="3215.9453389830524"/>
    <m/>
    <m/>
    <m/>
  </r>
  <r>
    <n v="116"/>
    <d v="2023-01-01T00:00:00"/>
    <d v="2023-01-31T00:00:00"/>
    <x v="17"/>
    <x v="17"/>
    <s v="CHIRAG SHANKAR PATEL "/>
    <m/>
    <n v="9930270007"/>
    <s v="MH47AU6645"/>
    <s v="Mumbai"/>
    <s v="Ajit Veer"/>
    <s v="Sachin Ashar"/>
    <s v="Axis Bank"/>
    <s v="BT Top up"/>
    <m/>
    <m/>
    <s v="Disbursed"/>
    <d v="2023-01-31T00:00:00"/>
    <s v="Disbursed"/>
    <m/>
    <n v="2569696"/>
    <n v="60796"/>
    <n v="60"/>
    <n v="0.14749999999999999"/>
    <n v="25700"/>
    <n v="8200"/>
    <n v="1180"/>
    <n v="950"/>
    <m/>
    <m/>
    <n v="2488970"/>
    <m/>
    <m/>
    <m/>
    <m/>
    <m/>
    <n v="3.75"/>
    <n v="96363.6"/>
    <n v="0"/>
    <n v="96363.6"/>
    <m/>
    <m/>
    <m/>
    <m/>
    <n v="0.03"/>
    <n v="77090.87999999999"/>
    <m/>
    <n v="3854.5439999999999"/>
    <m/>
    <n v="73236.335999999996"/>
    <m/>
    <n v="73236.335999999996"/>
    <n v="19272.720000000016"/>
    <m/>
    <m/>
    <m/>
  </r>
  <r>
    <n v="117"/>
    <d v="2023-01-01T00:00:00"/>
    <d v="2023-01-31T00:00:00"/>
    <x v="14"/>
    <x v="14"/>
    <s v="Abhijeet Shrishat"/>
    <m/>
    <n v="8766682734"/>
    <s v="MH05AX7544"/>
    <s v="Thane"/>
    <s v="Ujjal Das"/>
    <s v="Ratan Singh"/>
    <s v="AU Finance"/>
    <s v="Purchase"/>
    <m/>
    <m/>
    <s v="Disbursed"/>
    <d v="2023-01-31T00:00:00"/>
    <s v="Disbursed"/>
    <m/>
    <n v="400551"/>
    <n v="15194"/>
    <n v="36"/>
    <n v="0.215"/>
    <m/>
    <m/>
    <m/>
    <m/>
    <m/>
    <m/>
    <n v="363217"/>
    <m/>
    <m/>
    <m/>
    <m/>
    <m/>
    <n v="4"/>
    <n v="16022.04"/>
    <n v="0.18"/>
    <n v="13578.000000000002"/>
    <n v="2444.0400000000004"/>
    <n v="678.90000000000009"/>
    <n v="15343.140000000003"/>
    <n v="12899.100000000002"/>
    <n v="2.5000000000000001E-2"/>
    <n v="10013.775000000001"/>
    <m/>
    <n v="500.68875000000008"/>
    <m/>
    <n v="9513.0862500000021"/>
    <m/>
    <n v="9513.0862500000021"/>
    <n v="3564.2250000000004"/>
    <m/>
    <m/>
    <m/>
  </r>
  <r>
    <n v="118"/>
    <d v="2023-01-01T00:00:00"/>
    <d v="2023-01-31T00:00:00"/>
    <x v="48"/>
    <x v="48"/>
    <s v="MAYUR VHAHAGE"/>
    <m/>
    <m/>
    <s v="MH03DK6468"/>
    <s v="Mumbai"/>
    <s v="Ajit Veer"/>
    <s v="Sachin Ashar"/>
    <s v="TATA Capital"/>
    <s v="Purchase"/>
    <m/>
    <m/>
    <s v="Disbursed"/>
    <d v="2023-01-31T00:00:00"/>
    <s v="Disbursed"/>
    <m/>
    <n v="883416"/>
    <n v="19433"/>
    <n v="60"/>
    <n v="0.115"/>
    <n v="5800"/>
    <n v="4100"/>
    <n v="885"/>
    <m/>
    <m/>
    <m/>
    <n v="857125"/>
    <m/>
    <m/>
    <m/>
    <m/>
    <m/>
    <n v="4.45"/>
    <n v="39312.012000000002"/>
    <n v="0.09"/>
    <n v="36066.066055045871"/>
    <m/>
    <m/>
    <m/>
    <m/>
    <n v="3.2500000000000001E-2"/>
    <n v="28711.02"/>
    <m/>
    <n v="1435.5510000000002"/>
    <m/>
    <n v="27275.469000000001"/>
    <m/>
    <n v="27275.469000000001"/>
    <n v="7355.0460550458702"/>
    <m/>
    <m/>
    <m/>
  </r>
  <r>
    <n v="119"/>
    <d v="2023-01-01T00:00:00"/>
    <d v="2023-01-31T00:00:00"/>
    <x v="24"/>
    <x v="24"/>
    <s v="Sanjeev Kadam"/>
    <m/>
    <n v="8169959821"/>
    <s v="MH03BS2049"/>
    <s v="Thane"/>
    <s v="Ujjal Das"/>
    <s v="Pavan Malviya"/>
    <s v="IDFC Bank"/>
    <s v="Purchase"/>
    <m/>
    <m/>
    <s v="Disbursed"/>
    <d v="2023-01-31T00:00:00"/>
    <s v="Disbursed"/>
    <m/>
    <n v="204731"/>
    <n v="6413"/>
    <n v="41"/>
    <n v="0.15"/>
    <n v="4197"/>
    <n v="324"/>
    <n v="600"/>
    <m/>
    <m/>
    <m/>
    <n v="194379"/>
    <m/>
    <m/>
    <m/>
    <m/>
    <m/>
    <n v="4.5"/>
    <n v="9212.8950000000004"/>
    <n v="0.18"/>
    <n v="7807.5381355932213"/>
    <m/>
    <m/>
    <m/>
    <m/>
    <n v="0.03"/>
    <n v="6141.9299999999994"/>
    <m/>
    <n v="307.09649999999999"/>
    <m/>
    <n v="5834.8334999999997"/>
    <m/>
    <n v="5834.8334999999997"/>
    <n v="1665.608135593222"/>
    <m/>
    <m/>
    <m/>
  </r>
  <r>
    <n v="120"/>
    <d v="2023-01-01T00:00:00"/>
    <d v="2023-01-31T00:00:00"/>
    <x v="34"/>
    <x v="34"/>
    <s v="Jagdish Yashwant Tokade"/>
    <m/>
    <n v="9028506043"/>
    <s v="MH48AG1122"/>
    <s v="Thane"/>
    <s v="Ujjal Das"/>
    <s v="Pavan Malviya"/>
    <s v="Kotak"/>
    <s v="Refinance"/>
    <m/>
    <m/>
    <s v="Disbursed"/>
    <d v="2023-01-31T00:00:00"/>
    <s v="Disbursed"/>
    <m/>
    <n v="329579"/>
    <n v="12807"/>
    <n v="32"/>
    <n v="0.16539999999999999"/>
    <n v="4300"/>
    <n v="830"/>
    <n v="708"/>
    <m/>
    <m/>
    <m/>
    <n v="307562"/>
    <m/>
    <m/>
    <m/>
    <m/>
    <m/>
    <n v="3.5"/>
    <n v="11535.264999999999"/>
    <n v="0.18"/>
    <n v="9775.6483050847455"/>
    <m/>
    <m/>
    <m/>
    <m/>
    <n v="2.5000000000000001E-2"/>
    <n v="8239.4750000000004"/>
    <m/>
    <n v="411.97375000000005"/>
    <m/>
    <n v="7827.5012500000003"/>
    <m/>
    <n v="7827.5012500000003"/>
    <n v="1536.1733050847452"/>
    <m/>
    <m/>
    <m/>
  </r>
  <r>
    <n v="121"/>
    <d v="2023-01-01T00:00:00"/>
    <d v="2023-01-31T00:00:00"/>
    <x v="39"/>
    <x v="39"/>
    <s v="DIPALI DIGAMBAR PATIL"/>
    <m/>
    <n v="9699990006"/>
    <s v="MH46BV8581"/>
    <s v="Thane"/>
    <s v="Ujjal Das"/>
    <s v="Pavan Malviya"/>
    <s v="TATA Capital"/>
    <s v="BT Top up"/>
    <m/>
    <m/>
    <s v="Disbursed"/>
    <d v="2023-01-31T00:00:00"/>
    <s v="Disbursed"/>
    <m/>
    <n v="1033468"/>
    <n v="25132"/>
    <n v="60"/>
    <n v="0.16"/>
    <n v="9000"/>
    <n v="5000"/>
    <n v="885"/>
    <m/>
    <m/>
    <m/>
    <n v="983425"/>
    <m/>
    <m/>
    <m/>
    <m/>
    <m/>
    <n v="4.45"/>
    <n v="45989.326000000008"/>
    <n v="0.09"/>
    <n v="42192.042201834869"/>
    <m/>
    <m/>
    <m/>
    <m/>
    <n v="0.03"/>
    <n v="31004.039999999997"/>
    <m/>
    <n v="1550.202"/>
    <m/>
    <n v="29453.837999999996"/>
    <m/>
    <n v="29453.837999999996"/>
    <n v="11188.002201834872"/>
    <m/>
    <m/>
    <m/>
  </r>
  <r>
    <n v="122"/>
    <d v="2023-01-01T00:00:00"/>
    <d v="2023-01-28T00:00:00"/>
    <x v="49"/>
    <x v="49"/>
    <s v="Baban Mukadam"/>
    <m/>
    <n v="9819863060"/>
    <s v="MH46BV9970"/>
    <s v="Pune"/>
    <s v="Yogesh Kulkarni"/>
    <s v="Yogesh Kulkarni"/>
    <s v="Axis Bank"/>
    <s v="BT Top up"/>
    <m/>
    <m/>
    <s v="Disbursed"/>
    <d v="2023-01-28T00:00:00"/>
    <s v="Disbursed"/>
    <m/>
    <n v="3542671"/>
    <n v="84298"/>
    <n v="60"/>
    <n v="0.15010000000000001"/>
    <n v="26570"/>
    <n v="11200"/>
    <n v="590"/>
    <n v="950"/>
    <m/>
    <m/>
    <n v="3460690"/>
    <m/>
    <m/>
    <m/>
    <m/>
    <m/>
    <n v="3.75"/>
    <n v="132850.16250000001"/>
    <n v="0"/>
    <n v="132850.16250000001"/>
    <m/>
    <m/>
    <m/>
    <m/>
    <n v="0.03"/>
    <n v="106280.12999999999"/>
    <m/>
    <n v="5314.0064999999995"/>
    <m/>
    <n v="100966.12349999999"/>
    <m/>
    <n v="100966.12349999999"/>
    <n v="26570.032500000016"/>
    <m/>
    <m/>
    <m/>
  </r>
  <r>
    <n v="123"/>
    <d v="2023-01-01T00:00:00"/>
    <d v="2023-01-03T00:00:00"/>
    <x v="50"/>
    <x v="50"/>
    <s v="Rajuhhai Kasotia"/>
    <s v="AL00003389"/>
    <n v="7046408532"/>
    <s v="GJ38BB3954"/>
    <s v="Ahmedabad"/>
    <s v="Parth Kher "/>
    <s v="Deepak Hari"/>
    <s v="Bajaj"/>
    <s v="BT Top up"/>
    <m/>
    <m/>
    <s v="Disbursed"/>
    <d v="2023-01-11T00:00:00"/>
    <s v="Disbursed"/>
    <m/>
    <n v="621608"/>
    <n v="14870"/>
    <n v="60"/>
    <n v="0.1525"/>
    <m/>
    <m/>
    <m/>
    <m/>
    <m/>
    <m/>
    <n v="597800"/>
    <m/>
    <m/>
    <m/>
    <m/>
    <m/>
    <n v="4"/>
    <n v="24864.32"/>
    <n v="0.18"/>
    <n v="21071.457627118645"/>
    <m/>
    <m/>
    <m/>
    <m/>
    <n v="0.03"/>
    <n v="18648.239999999998"/>
    <m/>
    <n v="932.41199999999992"/>
    <m/>
    <n v="17715.827999999998"/>
    <m/>
    <n v="17715.827999999998"/>
    <n v="2423.2176271186472"/>
    <m/>
    <m/>
    <m/>
  </r>
  <r>
    <n v="124"/>
    <d v="2023-01-01T00:00:00"/>
    <d v="2023-01-04T00:00:00"/>
    <x v="51"/>
    <x v="51"/>
    <s v="Solanki Shilpaben"/>
    <s v="AL00003390"/>
    <n v="7096645211"/>
    <s v="GJ01KW3484"/>
    <s v="Ahmedabad"/>
    <s v="Parth Kher "/>
    <s v="Rahul Yadav"/>
    <s v="IDFC Bank"/>
    <s v="BT Top up"/>
    <m/>
    <m/>
    <s v="Disbursed"/>
    <d v="2023-01-05T00:00:00"/>
    <s v="Disbursed"/>
    <m/>
    <n v="307588"/>
    <n v="8718"/>
    <n v="48"/>
    <n v="0.16"/>
    <n v="4200"/>
    <n v="1867"/>
    <n v="1100"/>
    <m/>
    <m/>
    <m/>
    <n v="293927"/>
    <m/>
    <m/>
    <m/>
    <m/>
    <m/>
    <n v="4.5"/>
    <n v="13841.46"/>
    <n v="0.18"/>
    <n v="11730.050847457627"/>
    <m/>
    <m/>
    <m/>
    <m/>
    <n v="3.2500000000000001E-2"/>
    <n v="9996.61"/>
    <m/>
    <n v="499.83050000000003"/>
    <m/>
    <n v="9496.7795000000006"/>
    <m/>
    <n v="9496.7795000000006"/>
    <n v="1733.4408474576267"/>
    <m/>
    <m/>
    <m/>
  </r>
  <r>
    <n v="125"/>
    <d v="2023-01-01T00:00:00"/>
    <d v="2023-01-07T00:00:00"/>
    <x v="52"/>
    <x v="52"/>
    <s v="BHARGAVKUMAR PATEL"/>
    <s v="AL00003407"/>
    <n v="7405403152"/>
    <s v="GJ01HW3294"/>
    <s v="Ahmedabad"/>
    <s v="Parth Kher "/>
    <s v="Hitesh Wani"/>
    <s v="HDFC Bank"/>
    <s v="Purchase"/>
    <m/>
    <m/>
    <s v="Disbursed"/>
    <d v="2023-01-07T00:00:00"/>
    <s v="Disbursed"/>
    <m/>
    <n v="709431"/>
    <n v="16507"/>
    <n v="60"/>
    <n v="0.14000000000000001"/>
    <n v="2360"/>
    <n v="2374"/>
    <n v="590"/>
    <m/>
    <m/>
    <m/>
    <n v="663319"/>
    <m/>
    <m/>
    <m/>
    <m/>
    <m/>
    <n v="3.82"/>
    <n v="25338.785800000001"/>
    <n v="0.09"/>
    <n v="23246.59247706422"/>
    <m/>
    <m/>
    <m/>
    <m/>
    <n v="0.04"/>
    <n v="28377.24"/>
    <m/>
    <n v="1418.8620000000001"/>
    <m/>
    <n v="26958.378000000001"/>
    <m/>
    <n v="26958.378000000001"/>
    <n v="-5130.647522935782"/>
    <m/>
    <m/>
    <m/>
  </r>
  <r>
    <n v="126"/>
    <d v="2023-01-01T00:00:00"/>
    <d v="2023-01-10T00:00:00"/>
    <x v="53"/>
    <x v="53"/>
    <s v="SAHIL PANCHAL "/>
    <s v="AL00003409"/>
    <n v="7096975162"/>
    <s v="GJ08R9818"/>
    <s v="Ahmedabad"/>
    <s v="Parth Kher "/>
    <s v="Hitesh Wani"/>
    <s v="AU Finance"/>
    <s v="Purchase"/>
    <m/>
    <m/>
    <s v="Disbursed"/>
    <d v="2023-01-10T00:00:00"/>
    <s v="Disbursed"/>
    <m/>
    <n v="120000"/>
    <n v="5086"/>
    <n v="36"/>
    <n v="0.19"/>
    <m/>
    <m/>
    <m/>
    <m/>
    <m/>
    <m/>
    <n v="106766"/>
    <m/>
    <m/>
    <m/>
    <m/>
    <m/>
    <n v="4"/>
    <n v="4800"/>
    <n v="0.18"/>
    <n v="4067.7966101694919"/>
    <n v="732.20338983050851"/>
    <n v="203.3898305084746"/>
    <n v="4596.6101694915251"/>
    <n v="3864.4067796610175"/>
    <n v="2.5000000000000001E-2"/>
    <n v="3000"/>
    <m/>
    <n v="150"/>
    <m/>
    <n v="2850"/>
    <m/>
    <n v="2850"/>
    <n v="1067.7966101694919"/>
    <m/>
    <m/>
    <m/>
  </r>
  <r>
    <n v="127"/>
    <d v="2023-01-01T00:00:00"/>
    <d v="2023-01-10T00:00:00"/>
    <x v="54"/>
    <x v="54"/>
    <s v="YOGESHKUMAR CHAUHAN"/>
    <s v="AL00003404"/>
    <n v="6352303669"/>
    <s v="GJ08AP8500"/>
    <s v="Ahmedabad"/>
    <s v="Parth Kher "/>
    <s v="Ajay Yadav"/>
    <s v="AU Finance"/>
    <s v="Purchase"/>
    <m/>
    <m/>
    <s v="Disbursed"/>
    <d v="2023-01-10T00:00:00"/>
    <s v="Disbursed"/>
    <m/>
    <n v="250000"/>
    <n v="9038"/>
    <n v="36"/>
    <n v="0.18"/>
    <m/>
    <m/>
    <m/>
    <m/>
    <m/>
    <m/>
    <n v="240437"/>
    <m/>
    <m/>
    <m/>
    <m/>
    <m/>
    <n v="4"/>
    <n v="10000"/>
    <n v="0.18"/>
    <n v="8474.5762711864409"/>
    <n v="1525.4237288135594"/>
    <n v="423.72881355932208"/>
    <n v="9576.2711864406774"/>
    <n v="8050.8474576271192"/>
    <n v="2.5000000000000001E-2"/>
    <n v="6250"/>
    <m/>
    <n v="312.5"/>
    <m/>
    <n v="5937.5"/>
    <m/>
    <n v="5937.5"/>
    <n v="2224.5762711864409"/>
    <m/>
    <m/>
    <m/>
  </r>
  <r>
    <n v="128"/>
    <d v="2023-01-01T00:00:00"/>
    <d v="2023-01-11T00:00:00"/>
    <x v="55"/>
    <x v="55"/>
    <s v="Arjun Nair"/>
    <s v="AL00003415"/>
    <n v="7698864401"/>
    <s v="GJ27DB3312"/>
    <s v="Ahmedabad"/>
    <s v="Parth Kher "/>
    <s v="Deepak Hari"/>
    <s v="HDFC Bank"/>
    <s v="BT Top up"/>
    <m/>
    <m/>
    <s v="Disbursed"/>
    <d v="2023-01-18T00:00:00"/>
    <s v="Disbursed"/>
    <m/>
    <n v="757998"/>
    <n v="17736"/>
    <n v="60"/>
    <n v="0.14249999999999999"/>
    <n v="4130"/>
    <n v="2995"/>
    <n v="790"/>
    <m/>
    <m/>
    <m/>
    <n v="743198"/>
    <m/>
    <m/>
    <m/>
    <m/>
    <m/>
    <n v="3.82"/>
    <n v="28390.1636"/>
    <n v="0.09"/>
    <n v="26046.021651376144"/>
    <m/>
    <m/>
    <m/>
    <m/>
    <n v="0.04"/>
    <n v="30319.920000000002"/>
    <m/>
    <n v="1515.9960000000001"/>
    <m/>
    <n v="28803.924000000003"/>
    <m/>
    <n v="28803.924000000003"/>
    <n v="-4273.8983486238576"/>
    <m/>
    <m/>
    <m/>
  </r>
  <r>
    <n v="129"/>
    <d v="2023-01-01T00:00:00"/>
    <d v="2023-01-11T00:00:00"/>
    <x v="56"/>
    <x v="56"/>
    <s v="Pathan Vasimkhan"/>
    <s v="AL00003418"/>
    <n v="9726688008"/>
    <s v="GJ01HT9263"/>
    <s v="Ahmedabad"/>
    <s v="Parth Kher "/>
    <s v="Deepak Hari"/>
    <s v="AU Finance"/>
    <s v="Purchase CV"/>
    <m/>
    <m/>
    <s v="Disbursed"/>
    <d v="2023-01-11T00:00:00"/>
    <s v="Disbursed"/>
    <m/>
    <n v="570000"/>
    <n v="28183"/>
    <n v="24"/>
    <n v="0.17"/>
    <m/>
    <m/>
    <m/>
    <m/>
    <m/>
    <m/>
    <n v="554600"/>
    <m/>
    <m/>
    <m/>
    <m/>
    <m/>
    <n v="3.5"/>
    <n v="19950"/>
    <n v="0.18"/>
    <n v="16906.77966101695"/>
    <n v="3043.2203389830511"/>
    <n v="845.33898305084756"/>
    <n v="19104.661016949154"/>
    <n v="16061.440677966102"/>
    <n v="0.02"/>
    <n v="11400"/>
    <m/>
    <n v="570"/>
    <m/>
    <n v="10830"/>
    <m/>
    <n v="10830"/>
    <n v="5506.7796610169498"/>
    <m/>
    <m/>
    <m/>
  </r>
  <r>
    <n v="130"/>
    <d v="2023-01-01T00:00:00"/>
    <d v="2023-01-11T00:00:00"/>
    <x v="56"/>
    <x v="56"/>
    <s v="Mithlesh Singh"/>
    <s v="AL00003419"/>
    <n v="9879010073"/>
    <s v="GJ27AH0359"/>
    <s v="Ahmedabad"/>
    <s v="Parth Kher "/>
    <s v="Deepak Hari"/>
    <s v="HDFC Bank"/>
    <s v="Purchase"/>
    <m/>
    <m/>
    <s v="Disbursed"/>
    <d v="2023-01-19T00:00:00"/>
    <s v="Disbursed"/>
    <m/>
    <n v="213354"/>
    <n v="14944"/>
    <n v="19"/>
    <n v="0.14000000000000001"/>
    <n v="4130"/>
    <n v="1233"/>
    <n v="590"/>
    <n v="1357"/>
    <m/>
    <m/>
    <n v="202790"/>
    <m/>
    <m/>
    <m/>
    <m/>
    <m/>
    <n v="2.73"/>
    <n v="5536.1669999999995"/>
    <n v="0.09"/>
    <n v="5079.0522935779809"/>
    <m/>
    <m/>
    <m/>
    <m/>
    <n v="0.02"/>
    <n v="4267.08"/>
    <m/>
    <n v="213.35400000000001"/>
    <m/>
    <n v="4053.7260000000001"/>
    <m/>
    <n v="4053.7260000000001"/>
    <n v="811.97229357798096"/>
    <m/>
    <m/>
    <m/>
  </r>
  <r>
    <n v="131"/>
    <d v="2023-01-01T00:00:00"/>
    <d v="2023-01-11T00:00:00"/>
    <x v="57"/>
    <x v="57"/>
    <s v="RAJPUT SANTOSHSINGH"/>
    <s v="AL00003396"/>
    <n v="9824033717"/>
    <s v="GJ27DM3433"/>
    <s v="Ahmedabad"/>
    <s v="Parth Kher "/>
    <s v="Rahul Yadav"/>
    <s v="Yes Bank"/>
    <s v="BT Top up"/>
    <m/>
    <m/>
    <s v="Disbursed"/>
    <d v="2023-01-16T00:00:00"/>
    <s v="Disbursed"/>
    <m/>
    <n v="2839265"/>
    <n v="68308"/>
    <n v="60"/>
    <n v="0.15509999999999999"/>
    <n v="11800"/>
    <n v="7523"/>
    <n v="885"/>
    <n v="1179"/>
    <m/>
    <m/>
    <n v="2811613"/>
    <m/>
    <m/>
    <m/>
    <m/>
    <m/>
    <n v="4.75"/>
    <n v="134865.08749999999"/>
    <n v="0.09"/>
    <n v="123729.43807339449"/>
    <m/>
    <m/>
    <m/>
    <m/>
    <n v="3.5000000000000003E-2"/>
    <n v="99374.275000000009"/>
    <m/>
    <n v="4968.7137500000008"/>
    <m/>
    <n v="94405.561250000013"/>
    <m/>
    <n v="94405.561250000013"/>
    <n v="24355.163073394477"/>
    <m/>
    <m/>
    <m/>
  </r>
  <r>
    <n v="132"/>
    <d v="2023-01-01T00:00:00"/>
    <d v="2023-01-11T00:00:00"/>
    <x v="53"/>
    <x v="53"/>
    <s v="UMANGKUMAR SAHU"/>
    <s v="AL00003410"/>
    <n v="7600888624"/>
    <s v="GJ01RY0348"/>
    <s v="Ahmedabad"/>
    <s v="Parth Kher "/>
    <s v="Hitesh Wani"/>
    <s v="AU Finance"/>
    <s v="Purchase"/>
    <m/>
    <m/>
    <s v="Disbursed"/>
    <d v="2023-01-11T00:00:00"/>
    <s v="Disbursed"/>
    <m/>
    <n v="530000"/>
    <n v="15293"/>
    <n v="48"/>
    <n v="0.17"/>
    <n v="7818"/>
    <n v="1730"/>
    <n v="708"/>
    <m/>
    <m/>
    <m/>
    <n v="513798"/>
    <m/>
    <m/>
    <m/>
    <m/>
    <m/>
    <n v="4"/>
    <n v="21200"/>
    <n v="0.18"/>
    <n v="17966.101694915254"/>
    <n v="3233.8983050847455"/>
    <n v="898.30508474576277"/>
    <n v="20301.694915254237"/>
    <n v="17067.796610169491"/>
    <n v="2.5000000000000001E-2"/>
    <n v="13250"/>
    <m/>
    <n v="662.5"/>
    <m/>
    <n v="12587.5"/>
    <m/>
    <n v="12587.5"/>
    <n v="4716.1016949152545"/>
    <m/>
    <m/>
    <m/>
  </r>
  <r>
    <n v="133"/>
    <d v="2023-01-01T00:00:00"/>
    <d v="2023-01-11T00:00:00"/>
    <x v="58"/>
    <x v="58"/>
    <s v="Mitesh Patel"/>
    <s v="AL00003568"/>
    <n v="9898062662"/>
    <s v="GJ01RW5829"/>
    <s v="Ahmedabad"/>
    <s v="Parth Kher "/>
    <s v="Rahul Yadav"/>
    <s v="TATA Capital"/>
    <s v="BT Top up"/>
    <m/>
    <m/>
    <s v="Disbursed"/>
    <d v="2023-01-17T00:00:00"/>
    <s v="Disbursed"/>
    <m/>
    <n v="215550"/>
    <n v="5784"/>
    <n v="48"/>
    <n v="0.13009999999999999"/>
    <m/>
    <m/>
    <m/>
    <m/>
    <m/>
    <m/>
    <n v="194325"/>
    <m/>
    <m/>
    <m/>
    <m/>
    <m/>
    <n v="3.52"/>
    <n v="7587.36"/>
    <n v="0.09"/>
    <n v="6960.8807339449531"/>
    <m/>
    <m/>
    <m/>
    <m/>
    <n v="0.02"/>
    <n v="4311"/>
    <m/>
    <n v="215.55"/>
    <m/>
    <n v="4095.45"/>
    <m/>
    <n v="4095.45"/>
    <n v="2649.8807339449531"/>
    <m/>
    <m/>
    <m/>
  </r>
  <r>
    <n v="134"/>
    <d v="2023-01-01T00:00:00"/>
    <d v="2023-01-11T00:00:00"/>
    <x v="54"/>
    <x v="54"/>
    <s v="MORJIBHAI ISHWARBHAI THAKOR"/>
    <s v="AL00003405"/>
    <n v="9737071836"/>
    <s v="GJ08R5300"/>
    <s v="Ahmedabad"/>
    <s v="Parth Kher "/>
    <s v="Ajay Yadav"/>
    <s v="AU Finance"/>
    <s v="Purchase"/>
    <m/>
    <m/>
    <s v="Disbursed"/>
    <d v="2023-01-11T00:00:00"/>
    <s v="Disbursed"/>
    <m/>
    <n v="170000"/>
    <n v="7163"/>
    <n v="36"/>
    <n v="0.19"/>
    <m/>
    <m/>
    <m/>
    <m/>
    <m/>
    <m/>
    <n v="161459"/>
    <m/>
    <m/>
    <m/>
    <m/>
    <m/>
    <n v="4"/>
    <n v="6800"/>
    <n v="0.18"/>
    <n v="5762.7118644067796"/>
    <n v="1037.2881355932202"/>
    <n v="288.13559322033899"/>
    <n v="6511.8644067796613"/>
    <n v="5474.5762711864409"/>
    <n v="2.5000000000000001E-2"/>
    <n v="4250"/>
    <m/>
    <n v="212.5"/>
    <m/>
    <n v="4037.5"/>
    <m/>
    <n v="4037.5"/>
    <n v="1512.7118644067796"/>
    <m/>
    <m/>
    <m/>
  </r>
  <r>
    <n v="135"/>
    <d v="2023-01-01T00:00:00"/>
    <d v="2023-01-12T00:00:00"/>
    <x v="59"/>
    <x v="59"/>
    <s v="DEEP GAJJAR "/>
    <s v="AL00003422"/>
    <n v="7600454817"/>
    <s v="GJ01RG8553"/>
    <s v="Ahmedabad"/>
    <s v="Parth Kher "/>
    <s v="Hitesh Wani"/>
    <s v="Bajaj"/>
    <s v="Purchase"/>
    <m/>
    <m/>
    <s v="Disbursed"/>
    <d v="2023-01-12T00:00:00"/>
    <s v="Disbursed"/>
    <m/>
    <n v="356551"/>
    <n v="11915"/>
    <n v="38"/>
    <n v="0.154"/>
    <n v="4158"/>
    <n v="1491"/>
    <m/>
    <m/>
    <m/>
    <m/>
    <n v="339500"/>
    <m/>
    <m/>
    <m/>
    <m/>
    <m/>
    <n v="4"/>
    <n v="14262.04"/>
    <n v="0.18"/>
    <n v="12086.474576271188"/>
    <m/>
    <m/>
    <m/>
    <m/>
    <n v="3.5000000000000003E-2"/>
    <n v="12479.285000000002"/>
    <m/>
    <n v="623.96425000000011"/>
    <m/>
    <n v="11855.320750000001"/>
    <m/>
    <n v="11855.320750000001"/>
    <n v="-392.81042372881348"/>
    <m/>
    <m/>
    <m/>
  </r>
  <r>
    <n v="136"/>
    <d v="2023-01-01T00:00:00"/>
    <d v="2023-01-12T00:00:00"/>
    <x v="53"/>
    <x v="53"/>
    <s v="MILANKUMAR PATEL"/>
    <s v="AL00003411"/>
    <n v="9824641064"/>
    <s v="GJ01RG4849"/>
    <s v="Ahmedabad"/>
    <s v="Parth Kher "/>
    <s v="Hitesh Wani"/>
    <s v="Bajaj"/>
    <s v="Purchase"/>
    <m/>
    <m/>
    <s v="Disbursed"/>
    <d v="2023-01-16T00:00:00"/>
    <s v="Disbursed"/>
    <m/>
    <n v="464316"/>
    <n v="14824"/>
    <n v="40"/>
    <n v="0.15010000000000001"/>
    <m/>
    <m/>
    <m/>
    <m/>
    <m/>
    <m/>
    <n v="444200"/>
    <m/>
    <m/>
    <m/>
    <m/>
    <m/>
    <n v="4"/>
    <n v="18572.64"/>
    <n v="0.18"/>
    <n v="15739.525423728814"/>
    <m/>
    <m/>
    <m/>
    <m/>
    <n v="3.5000000000000003E-2"/>
    <n v="16251.060000000001"/>
    <m/>
    <n v="812.55300000000011"/>
    <m/>
    <n v="15438.507000000001"/>
    <m/>
    <n v="15438.507000000001"/>
    <n v="-511.53457627118769"/>
    <m/>
    <m/>
    <m/>
  </r>
  <r>
    <n v="137"/>
    <d v="2023-01-01T00:00:00"/>
    <d v="2023-01-12T00:00:00"/>
    <x v="53"/>
    <x v="53"/>
    <s v="VINOD VAGHELA"/>
    <s v="AL00003412"/>
    <n v="9904510004"/>
    <s v="GJ01RS2037"/>
    <s v="Ahmedabad"/>
    <s v="Parth Kher "/>
    <s v="Hitesh Wani"/>
    <s v="Axis Bank"/>
    <s v="Purchase"/>
    <m/>
    <m/>
    <s v="Disbursed"/>
    <d v="2023-01-13T00:00:00"/>
    <s v="Disbursed"/>
    <m/>
    <n v="279343"/>
    <n v="9780"/>
    <n v="36"/>
    <n v="0.157"/>
    <n v="4500"/>
    <n v="998"/>
    <n v="590"/>
    <n v="950"/>
    <m/>
    <m/>
    <n v="268962"/>
    <m/>
    <m/>
    <m/>
    <m/>
    <m/>
    <n v="4.5"/>
    <n v="12570.434999999999"/>
    <n v="0"/>
    <n v="12570.434999999999"/>
    <m/>
    <m/>
    <m/>
    <m/>
    <n v="0.04"/>
    <n v="11173.72"/>
    <m/>
    <n v="558.68600000000004"/>
    <m/>
    <n v="10615.034"/>
    <m/>
    <n v="10615.034"/>
    <n v="1396.7150000000001"/>
    <m/>
    <m/>
    <m/>
  </r>
  <r>
    <n v="138"/>
    <d v="2023-01-01T00:00:00"/>
    <d v="2023-01-12T00:00:00"/>
    <x v="53"/>
    <x v="53"/>
    <s v="Mehul Patel "/>
    <s v="AL00003413"/>
    <n v="9898570579"/>
    <s v="GJ01HU7470"/>
    <s v="Ahmedabad"/>
    <s v="Parth Kher "/>
    <s v="Hitesh Wani"/>
    <s v="HDFC Bank"/>
    <s v="Purchase"/>
    <m/>
    <m/>
    <s v="Disbursed"/>
    <d v="2023-01-13T00:00:00"/>
    <s v="Disbursed"/>
    <m/>
    <n v="475203"/>
    <n v="11971"/>
    <n v="54"/>
    <n v="0.14249999999999999"/>
    <n v="4130"/>
    <n v="1755"/>
    <n v="590"/>
    <n v="1357"/>
    <m/>
    <m/>
    <n v="464265"/>
    <m/>
    <m/>
    <m/>
    <m/>
    <m/>
    <n v="3.82"/>
    <n v="17734.922999999999"/>
    <n v="0.09"/>
    <n v="16270.571559633025"/>
    <m/>
    <m/>
    <m/>
    <m/>
    <n v="0.04"/>
    <n v="19008.12"/>
    <m/>
    <n v="950.40599999999995"/>
    <m/>
    <n v="18057.714"/>
    <m/>
    <n v="18057.714"/>
    <n v="-2737.5484403669743"/>
    <m/>
    <m/>
    <m/>
  </r>
  <r>
    <n v="139"/>
    <d v="2023-01-01T00:00:00"/>
    <d v="2023-01-12T00:00:00"/>
    <x v="52"/>
    <x v="52"/>
    <s v="DILESHKUMAR PATEL"/>
    <s v="AL00003408"/>
    <n v="9913633045"/>
    <s v="GJ01RX5113"/>
    <s v="Ahmedabad"/>
    <s v="Parth Kher "/>
    <s v="Hitesh Wani"/>
    <s v="Kogta"/>
    <s v="Refinance"/>
    <m/>
    <m/>
    <s v="Disbursed"/>
    <d v="2023-01-18T00:00:00"/>
    <s v="Disbursed"/>
    <m/>
    <n v="469743"/>
    <n v="14350"/>
    <n v="48"/>
    <n v="0.20219999999999999"/>
    <n v="7750"/>
    <m/>
    <m/>
    <m/>
    <m/>
    <m/>
    <n v="442250"/>
    <m/>
    <m/>
    <m/>
    <m/>
    <m/>
    <n v="3.5"/>
    <n v="15478.75"/>
    <n v="0.18"/>
    <n v="13117.584745762713"/>
    <m/>
    <m/>
    <m/>
    <m/>
    <n v="0.02"/>
    <n v="8845"/>
    <m/>
    <n v="442.25"/>
    <m/>
    <n v="8402.75"/>
    <m/>
    <n v="8402.75"/>
    <n v="4272.5847457627133"/>
    <m/>
    <m/>
    <m/>
  </r>
  <r>
    <n v="140"/>
    <d v="2023-01-01T00:00:00"/>
    <d v="2023-01-12T00:00:00"/>
    <x v="60"/>
    <x v="60"/>
    <s v="Saavan Patel "/>
    <s v="AL00003425"/>
    <n v="8401161463"/>
    <s v="GJ27CF0041"/>
    <s v="Ahmedabad"/>
    <s v="Parth Kher "/>
    <s v="Hitesh Wani"/>
    <s v="Bajaj"/>
    <s v="BT Top up"/>
    <m/>
    <m/>
    <s v="Disbursed"/>
    <d v="2023-01-12T00:00:00"/>
    <s v="Disbursed"/>
    <m/>
    <n v="647051"/>
    <n v="15615"/>
    <n v="60"/>
    <n v="0.1565"/>
    <m/>
    <m/>
    <m/>
    <m/>
    <m/>
    <m/>
    <n v="619700"/>
    <m/>
    <m/>
    <m/>
    <m/>
    <m/>
    <n v="4"/>
    <n v="25882.04"/>
    <n v="0.18"/>
    <n v="21933.932203389832"/>
    <m/>
    <m/>
    <m/>
    <m/>
    <n v="0.03"/>
    <n v="19411.53"/>
    <m/>
    <n v="970.57650000000001"/>
    <m/>
    <n v="18440.9535"/>
    <m/>
    <n v="18440.9535"/>
    <n v="2522.4022033898327"/>
    <m/>
    <m/>
    <m/>
  </r>
  <r>
    <n v="141"/>
    <d v="2023-01-01T00:00:00"/>
    <d v="2023-01-12T00:00:00"/>
    <x v="54"/>
    <x v="54"/>
    <s v="PALA SHANTIJI JITAJI"/>
    <s v="AL00003406"/>
    <n v="9723398823"/>
    <s v="GJ08BS2332"/>
    <s v="Ahmedabad"/>
    <s v="Parth Kher "/>
    <s v="Ajay Yadav"/>
    <s v="AU Finance"/>
    <s v="Purchase"/>
    <m/>
    <m/>
    <s v="Disbursed"/>
    <d v="2023-01-12T00:00:00"/>
    <s v="Disbursed"/>
    <m/>
    <n v="400000"/>
    <n v="11542"/>
    <n v="48"/>
    <n v="0.17"/>
    <m/>
    <m/>
    <m/>
    <m/>
    <m/>
    <m/>
    <n v="374755"/>
    <m/>
    <m/>
    <m/>
    <m/>
    <m/>
    <n v="4"/>
    <n v="16000"/>
    <n v="0.18"/>
    <n v="13559.322033898306"/>
    <n v="2440.6779661016949"/>
    <n v="677.96610169491532"/>
    <n v="15322.033898305086"/>
    <n v="12881.355932203391"/>
    <n v="2.5000000000000001E-2"/>
    <n v="10000"/>
    <m/>
    <n v="500"/>
    <m/>
    <n v="9500"/>
    <m/>
    <n v="9500"/>
    <n v="3559.3220338983065"/>
    <m/>
    <m/>
    <m/>
  </r>
  <r>
    <n v="142"/>
    <d v="2023-01-01T00:00:00"/>
    <d v="2023-01-13T00:00:00"/>
    <x v="59"/>
    <x v="59"/>
    <s v="Pareshgiri Goswami"/>
    <s v="AL00003423"/>
    <n v="9106588834"/>
    <s v="GJ23CB0525"/>
    <s v="Ahmedabad"/>
    <s v="Parth Kher "/>
    <s v="Hitesh Wani"/>
    <s v="Bajaj"/>
    <s v="Purchase"/>
    <m/>
    <m/>
    <s v="Disbursed"/>
    <d v="2023-01-13T00:00:00"/>
    <s v="Disbursed"/>
    <m/>
    <n v="418522"/>
    <n v="9957"/>
    <n v="60"/>
    <n v="0.15"/>
    <m/>
    <m/>
    <m/>
    <m/>
    <m/>
    <m/>
    <n v="398300"/>
    <m/>
    <m/>
    <m/>
    <m/>
    <m/>
    <n v="4"/>
    <n v="16740.88"/>
    <n v="0.18"/>
    <n v="14187.186440677968"/>
    <m/>
    <m/>
    <m/>
    <m/>
    <n v="3.5000000000000003E-2"/>
    <n v="14648.270000000002"/>
    <m/>
    <n v="732.41350000000011"/>
    <m/>
    <n v="13915.856500000002"/>
    <m/>
    <n v="13915.856500000002"/>
    <n v="-461.08355932203449"/>
    <m/>
    <m/>
    <m/>
  </r>
  <r>
    <n v="143"/>
    <d v="2023-01-01T00:00:00"/>
    <d v="2023-01-13T00:00:00"/>
    <x v="55"/>
    <x v="55"/>
    <s v="Vijaybhai Desai"/>
    <s v="AL00003416"/>
    <n v="7096285182"/>
    <s v="GJ18BL1885"/>
    <s v="Ahmedabad"/>
    <s v="Parth Kher "/>
    <s v="Deepak Hari"/>
    <s v="Axis Bank"/>
    <s v="BT Top up"/>
    <m/>
    <m/>
    <s v="Disbursed"/>
    <d v="2023-01-24T00:00:00"/>
    <s v="Disbursed"/>
    <m/>
    <n v="870049"/>
    <n v="21251"/>
    <n v="60"/>
    <n v="0.16200000000000001"/>
    <m/>
    <m/>
    <m/>
    <m/>
    <m/>
    <m/>
    <n v="821282"/>
    <m/>
    <m/>
    <m/>
    <m/>
    <m/>
    <n v="4"/>
    <n v="34801.96"/>
    <n v="0"/>
    <n v="34801.96"/>
    <m/>
    <m/>
    <m/>
    <m/>
    <n v="4.4999999999999998E-2"/>
    <n v="39152.205000000002"/>
    <m/>
    <n v="1957.6102500000002"/>
    <m/>
    <n v="37194.594750000004"/>
    <m/>
    <n v="37194.594750000004"/>
    <n v="-4350.2450000000026"/>
    <m/>
    <m/>
    <m/>
  </r>
  <r>
    <n v="144"/>
    <d v="2023-01-01T00:00:00"/>
    <d v="2023-01-13T00:00:00"/>
    <x v="51"/>
    <x v="51"/>
    <s v="Bhikhabhai Chaudhari"/>
    <s v="AL00003397"/>
    <n v="9924672583"/>
    <s v="GJ18BM2156"/>
    <s v="Ahmedabad"/>
    <s v="Parth Kher "/>
    <s v="Rahul Yadav"/>
    <s v="Bajaj"/>
    <s v="BT Top up"/>
    <m/>
    <m/>
    <s v="Disbursed"/>
    <d v="2023-01-13T00:00:00"/>
    <s v="Disbursed"/>
    <m/>
    <n v="1233091"/>
    <n v="29660"/>
    <n v="60"/>
    <n v="0.155"/>
    <n v="14381"/>
    <n v="3683"/>
    <m/>
    <m/>
    <m/>
    <m/>
    <n v="1196300"/>
    <m/>
    <m/>
    <m/>
    <m/>
    <m/>
    <n v="4"/>
    <n v="49323.64"/>
    <n v="0.18"/>
    <n v="41799.694915254237"/>
    <m/>
    <m/>
    <m/>
    <m/>
    <n v="3.5000000000000003E-2"/>
    <n v="43158.185000000005"/>
    <m/>
    <n v="2157.9092500000002"/>
    <m/>
    <n v="41000.275750000008"/>
    <m/>
    <n v="41000.275750000008"/>
    <n v="-1358.4900847457684"/>
    <m/>
    <m/>
    <m/>
  </r>
  <r>
    <n v="145"/>
    <d v="2023-01-01T00:00:00"/>
    <d v="2023-01-16T00:00:00"/>
    <x v="54"/>
    <x v="54"/>
    <s v="KANAJI BALVANTJI THAKOR"/>
    <s v="AL00003471"/>
    <n v="6353725783"/>
    <s v="GJ01RS5919"/>
    <s v="Ahmedabad"/>
    <s v="Parth Kher "/>
    <s v="Ajay Yadav"/>
    <s v="Kogta"/>
    <s v="Purchase"/>
    <m/>
    <m/>
    <s v="Disbursed"/>
    <d v="2023-01-17T00:00:00"/>
    <s v="Disbursed"/>
    <m/>
    <n v="288554"/>
    <n v="8796"/>
    <n v="48"/>
    <n v="0.20100000000000001"/>
    <m/>
    <m/>
    <m/>
    <m/>
    <m/>
    <m/>
    <n v="271930"/>
    <m/>
    <m/>
    <m/>
    <m/>
    <m/>
    <n v="3.5"/>
    <n v="9517.5499999999993"/>
    <n v="0.18"/>
    <n v="8065.7203389830511"/>
    <m/>
    <m/>
    <m/>
    <m/>
    <n v="0.02"/>
    <n v="5438.6"/>
    <m/>
    <n v="271.93"/>
    <m/>
    <n v="5166.67"/>
    <m/>
    <n v="5166.67"/>
    <n v="2627.1203389830507"/>
    <m/>
    <m/>
    <m/>
  </r>
  <r>
    <n v="146"/>
    <d v="2023-01-01T00:00:00"/>
    <d v="2023-01-17T00:00:00"/>
    <x v="51"/>
    <x v="51"/>
    <s v="Maulik Patel"/>
    <s v="AL00003569"/>
    <n v="9924221200"/>
    <s v="GJ27BL0680"/>
    <s v="Ahmedabad"/>
    <s v="Parth Kher "/>
    <s v="Rahul Yadav"/>
    <s v="Bajaj"/>
    <s v="Purchase"/>
    <m/>
    <m/>
    <s v="Disbursed"/>
    <d v="2023-01-17T00:00:00"/>
    <s v="Disbursed"/>
    <m/>
    <n v="519381"/>
    <n v="14455"/>
    <n v="48"/>
    <n v="0.15"/>
    <n v="6057"/>
    <n v="1898"/>
    <m/>
    <m/>
    <m/>
    <m/>
    <n v="497100"/>
    <m/>
    <m/>
    <m/>
    <m/>
    <m/>
    <n v="4"/>
    <n v="20775.240000000002"/>
    <n v="0.18"/>
    <n v="17606.135593220341"/>
    <m/>
    <m/>
    <m/>
    <m/>
    <n v="3.5000000000000003E-2"/>
    <n v="18178.335000000003"/>
    <m/>
    <n v="908.91675000000021"/>
    <m/>
    <n v="17269.418250000002"/>
    <m/>
    <n v="17269.418250000002"/>
    <n v="-572.19940677966224"/>
    <m/>
    <m/>
    <m/>
  </r>
  <r>
    <n v="147"/>
    <d v="2023-01-01T00:00:00"/>
    <d v="2023-01-17T00:00:00"/>
    <x v="61"/>
    <x v="61"/>
    <s v="Sureshkumar prjapati"/>
    <s v="AL00003572"/>
    <n v="9824060503"/>
    <s v="GJ01KZ7624"/>
    <s v="Ahmedabad"/>
    <s v="Virang Pandya"/>
    <s v="Deepak Hari"/>
    <s v="Axis Bank"/>
    <s v="BT Top up"/>
    <m/>
    <m/>
    <s v="Disbursed"/>
    <d v="2023-01-18T00:00:00"/>
    <s v="Disbursed"/>
    <m/>
    <n v="2518811"/>
    <n v="60452"/>
    <n v="60"/>
    <n v="0.154"/>
    <n v="25188"/>
    <n v="6597"/>
    <n v="590"/>
    <n v="950"/>
    <m/>
    <m/>
    <n v="2441675"/>
    <m/>
    <m/>
    <m/>
    <m/>
    <m/>
    <n v="4"/>
    <n v="100752.44"/>
    <n v="0"/>
    <n v="100752.44"/>
    <m/>
    <m/>
    <m/>
    <m/>
    <n v="0.04"/>
    <n v="100752.44"/>
    <m/>
    <n v="5037.6220000000003"/>
    <m/>
    <n v="95714.817999999999"/>
    <m/>
    <n v="95714.817999999999"/>
    <n v="0"/>
    <m/>
    <m/>
    <m/>
  </r>
  <r>
    <n v="148"/>
    <d v="2023-01-01T00:00:00"/>
    <d v="2023-01-17T00:00:00"/>
    <x v="54"/>
    <x v="54"/>
    <s v="BUBADIYA UJAMABHAI ANADABHAI"/>
    <s v="AL00003472"/>
    <n v="9316136882"/>
    <s v="New Car"/>
    <s v="Ahmedabad"/>
    <s v="Parth Kher "/>
    <s v="Ajay Yadav"/>
    <s v="AU Finance"/>
    <s v="New Car"/>
    <m/>
    <m/>
    <s v="Disbursed"/>
    <d v="2023-01-24T00:00:00"/>
    <s v="Disbursed"/>
    <m/>
    <n v="600000"/>
    <n v="9998"/>
    <n v="84"/>
    <n v="0.1012"/>
    <m/>
    <m/>
    <m/>
    <m/>
    <m/>
    <m/>
    <n v="587495"/>
    <m/>
    <m/>
    <m/>
    <m/>
    <m/>
    <n v="2"/>
    <n v="12000"/>
    <n v="0.18"/>
    <n v="10169.491525423729"/>
    <n v="1830.5084745762713"/>
    <n v="508.47457627118649"/>
    <n v="11491.525423728814"/>
    <n v="9661.016949152543"/>
    <n v="7.4999999999999997E-3"/>
    <n v="4500"/>
    <m/>
    <n v="225"/>
    <m/>
    <n v="4275"/>
    <m/>
    <n v="4275"/>
    <n v="5669.4915254237294"/>
    <m/>
    <m/>
    <m/>
  </r>
  <r>
    <n v="149"/>
    <d v="2023-01-01T00:00:00"/>
    <d v="2023-01-17T00:00:00"/>
    <x v="55"/>
    <x v="55"/>
    <s v="Sandhya agarwal"/>
    <s v="AL00003574"/>
    <n v="9327005759"/>
    <m/>
    <s v="Ahmedabad"/>
    <s v="Virang Pandya"/>
    <s v="Deepak Hari"/>
    <s v="HDFC Bank"/>
    <s v="Top Up"/>
    <m/>
    <m/>
    <s v="Disbursed"/>
    <d v="2023-01-17T00:00:00"/>
    <s v="Disbursed"/>
    <m/>
    <n v="365000"/>
    <n v="9974"/>
    <n v="48"/>
    <n v="0.14000000000000001"/>
    <m/>
    <m/>
    <m/>
    <m/>
    <m/>
    <m/>
    <n v="365000"/>
    <m/>
    <m/>
    <m/>
    <m/>
    <m/>
    <n v="3.82"/>
    <n v="13943"/>
    <n v="0.09"/>
    <n v="12791.743119266053"/>
    <m/>
    <m/>
    <m/>
    <m/>
    <n v="3.5000000000000003E-2"/>
    <n v="12775.000000000002"/>
    <m/>
    <n v="638.75000000000011"/>
    <m/>
    <n v="12136.250000000002"/>
    <m/>
    <n v="12136.250000000002"/>
    <n v="16.743119266051508"/>
    <m/>
    <m/>
    <m/>
  </r>
  <r>
    <n v="150"/>
    <d v="2023-01-01T00:00:00"/>
    <d v="2023-01-18T00:00:00"/>
    <x v="60"/>
    <x v="60"/>
    <s v="ALLAUDDIN SAMA"/>
    <s v="AL00003576"/>
    <n v="9426700417"/>
    <s v="GJ38B2907"/>
    <s v="Ahmedabad"/>
    <s v="Parth Kher "/>
    <s v="Hitesh Wani"/>
    <s v="HDFC Bank"/>
    <s v="BT Top up"/>
    <m/>
    <m/>
    <s v="Disbursed"/>
    <d v="2023-01-19T00:00:00"/>
    <s v="Disbursed"/>
    <m/>
    <n v="625024"/>
    <n v="21362"/>
    <n v="36"/>
    <n v="0.14000000000000001"/>
    <n v="5662"/>
    <n v="2170"/>
    <n v="590"/>
    <m/>
    <m/>
    <m/>
    <n v="479042"/>
    <m/>
    <m/>
    <m/>
    <m/>
    <m/>
    <n v="3.82"/>
    <n v="18299.404399999999"/>
    <n v="0.09"/>
    <n v="16788.444403669724"/>
    <m/>
    <m/>
    <m/>
    <m/>
    <n v="0.03"/>
    <n v="18750.719999999998"/>
    <m/>
    <n v="937.53599999999994"/>
    <m/>
    <n v="17813.183999999997"/>
    <m/>
    <n v="17813.183999999997"/>
    <n v="-1962.2755963302734"/>
    <m/>
    <m/>
    <m/>
  </r>
  <r>
    <n v="151"/>
    <d v="2023-01-01T00:00:00"/>
    <d v="2023-01-18T00:00:00"/>
    <x v="53"/>
    <x v="53"/>
    <s v="ZINAL MALVI"/>
    <s v="AL00003577"/>
    <n v="9998749589"/>
    <s v="GJ36AC3834"/>
    <s v="Ahmedabad"/>
    <s v="Parth Kher "/>
    <s v="Hitesh Wani"/>
    <s v="Kogta"/>
    <s v="Purchase"/>
    <m/>
    <m/>
    <s v="Disbursed"/>
    <d v="2023-01-18T00:00:00"/>
    <s v="Disbursed"/>
    <m/>
    <n v="512609"/>
    <n v="15350"/>
    <n v="48"/>
    <n v="0.19089999999999999"/>
    <n v="7750"/>
    <m/>
    <m/>
    <m/>
    <m/>
    <m/>
    <n v="492250"/>
    <m/>
    <m/>
    <m/>
    <m/>
    <m/>
    <n v="3.5"/>
    <n v="17228.75"/>
    <n v="0.18"/>
    <n v="14600.635593220341"/>
    <m/>
    <m/>
    <m/>
    <m/>
    <n v="0.02"/>
    <n v="9845"/>
    <m/>
    <n v="492.25"/>
    <m/>
    <n v="9352.75"/>
    <m/>
    <n v="9352.75"/>
    <n v="4755.6355932203405"/>
    <m/>
    <m/>
    <m/>
  </r>
  <r>
    <n v="152"/>
    <d v="2023-01-01T00:00:00"/>
    <d v="2023-01-18T00:00:00"/>
    <x v="51"/>
    <x v="51"/>
    <s v="PRAVINGAR GOSVAMI"/>
    <s v="AL00003570"/>
    <n v="7990537332"/>
    <s v="GJ27DB8048"/>
    <s v="Ahmedabad"/>
    <s v="Parth Kher "/>
    <s v="Rahul Yadav"/>
    <s v="Bajaj"/>
    <s v="BT Top up"/>
    <m/>
    <m/>
    <s v="Disbursed"/>
    <d v="2023-01-18T00:00:00"/>
    <s v="Disbursed"/>
    <m/>
    <n v="1018104"/>
    <n v="24489"/>
    <n v="60"/>
    <n v="0.155"/>
    <m/>
    <m/>
    <m/>
    <m/>
    <m/>
    <m/>
    <n v="986800"/>
    <m/>
    <m/>
    <m/>
    <m/>
    <m/>
    <n v="4"/>
    <n v="40724.160000000003"/>
    <n v="0.18"/>
    <n v="34512.000000000007"/>
    <m/>
    <m/>
    <m/>
    <m/>
    <n v="3.5000000000000003E-2"/>
    <n v="35633.640000000007"/>
    <m/>
    <n v="1781.6820000000005"/>
    <m/>
    <n v="33851.958000000006"/>
    <m/>
    <n v="33851.958000000006"/>
    <n v="-1121.6399999999994"/>
    <m/>
    <m/>
    <m/>
  </r>
  <r>
    <n v="153"/>
    <d v="2023-01-01T00:00:00"/>
    <d v="2023-01-18T00:00:00"/>
    <x v="62"/>
    <x v="62"/>
    <s v="PRASHANT RATNANI "/>
    <s v="AL00003583"/>
    <n v="7202983429"/>
    <s v="GJ27K8693"/>
    <s v="Ahmedabad"/>
    <s v="Parth Kher "/>
    <s v="Hitesh Wani"/>
    <s v="Kogta"/>
    <s v="Purchase"/>
    <m/>
    <m/>
    <s v="Disbursed"/>
    <d v="2023-01-19T00:00:00"/>
    <s v="Disbursed"/>
    <m/>
    <n v="110000"/>
    <n v="5700"/>
    <n v="24"/>
    <n v="0.22"/>
    <n v="4799"/>
    <m/>
    <m/>
    <m/>
    <m/>
    <m/>
    <n v="102812"/>
    <m/>
    <m/>
    <m/>
    <m/>
    <m/>
    <n v="3.5"/>
    <n v="3598.42"/>
    <n v="0.18"/>
    <n v="3049.5084745762715"/>
    <m/>
    <m/>
    <m/>
    <m/>
    <n v="0.02"/>
    <n v="2056.2400000000002"/>
    <m/>
    <n v="102.81200000000001"/>
    <m/>
    <n v="1953.4280000000003"/>
    <m/>
    <n v="1953.4280000000003"/>
    <n v="993.26847457627127"/>
    <m/>
    <m/>
    <m/>
  </r>
  <r>
    <n v="154"/>
    <d v="2023-01-01T00:00:00"/>
    <d v="2023-01-19T00:00:00"/>
    <x v="54"/>
    <x v="54"/>
    <s v="DHAKTA SANJAYKUMAR DAHYABHAI"/>
    <s v="AL00003584"/>
    <n v="9327378435"/>
    <s v="GJ06JE4137"/>
    <s v="Ahmedabad"/>
    <s v="Parth Kher "/>
    <s v="Ajay Yadav"/>
    <s v="Kogta"/>
    <s v="Purchase"/>
    <m/>
    <m/>
    <s v="Disbursed"/>
    <d v="2023-01-21T00:00:00"/>
    <s v="Disbursed"/>
    <m/>
    <n v="270000"/>
    <n v="10050"/>
    <n v="36"/>
    <n v="0.20280000000000001"/>
    <m/>
    <m/>
    <m/>
    <m/>
    <m/>
    <m/>
    <n v="255182"/>
    <m/>
    <m/>
    <m/>
    <m/>
    <m/>
    <n v="3.5"/>
    <n v="8931.3700000000008"/>
    <n v="0.18"/>
    <n v="7568.9576271186452"/>
    <m/>
    <m/>
    <m/>
    <m/>
    <n v="0.02"/>
    <n v="5103.6400000000003"/>
    <m/>
    <n v="255.18200000000002"/>
    <m/>
    <n v="4848.4580000000005"/>
    <m/>
    <n v="4848.4580000000005"/>
    <n v="2465.3176271186449"/>
    <m/>
    <m/>
    <m/>
  </r>
  <r>
    <n v="155"/>
    <d v="2023-01-01T00:00:00"/>
    <d v="2023-01-19T00:00:00"/>
    <x v="51"/>
    <x v="51"/>
    <s v="PANDYA HARSHWARDHAN"/>
    <s v="AL00003571"/>
    <n v="9099071004"/>
    <s v="GJ03ME0124"/>
    <s v="Ahmedabad"/>
    <s v="Parth Kher "/>
    <s v="Rahul Yadav"/>
    <s v="HDFC Bank"/>
    <s v="Top Up"/>
    <m/>
    <m/>
    <s v="Disbursed"/>
    <d v="2023-01-19T00:00:00"/>
    <s v="Disbursed"/>
    <m/>
    <n v="502998"/>
    <n v="11769"/>
    <n v="60"/>
    <n v="0.14249999999999999"/>
    <m/>
    <m/>
    <m/>
    <m/>
    <m/>
    <m/>
    <n v="488836"/>
    <m/>
    <m/>
    <m/>
    <m/>
    <m/>
    <n v="3.82"/>
    <n v="18673.535199999998"/>
    <n v="0.09"/>
    <n v="17131.683669724767"/>
    <m/>
    <m/>
    <m/>
    <m/>
    <n v="0.04"/>
    <n v="20119.920000000002"/>
    <m/>
    <n v="1005.9960000000001"/>
    <m/>
    <n v="19113.924000000003"/>
    <m/>
    <n v="19113.924000000003"/>
    <n v="-2988.2363302752346"/>
    <m/>
    <m/>
    <m/>
  </r>
  <r>
    <n v="156"/>
    <d v="2023-01-01T00:00:00"/>
    <d v="2023-01-20T00:00:00"/>
    <x v="54"/>
    <x v="54"/>
    <s v="VELAJI SHANTIJI BHUNESHA"/>
    <s v="AL00003585"/>
    <n v="9909827428"/>
    <s v="GJ08AJ2783"/>
    <s v="Ahmedabad"/>
    <s v="Parth Kher "/>
    <s v="Ajay Yadav"/>
    <s v="AU Finance"/>
    <s v="Purchase CV"/>
    <m/>
    <m/>
    <s v="Disbursed"/>
    <d v="2023-01-20T00:00:00"/>
    <s v="Disbursed"/>
    <m/>
    <n v="200000"/>
    <n v="7332"/>
    <n v="36"/>
    <n v="0.19009999999999999"/>
    <m/>
    <m/>
    <m/>
    <m/>
    <m/>
    <m/>
    <n v="193228"/>
    <m/>
    <m/>
    <m/>
    <m/>
    <m/>
    <n v="3.5"/>
    <n v="7000"/>
    <n v="0.18"/>
    <n v="5932.203389830509"/>
    <n v="1067.7966101694915"/>
    <n v="296.61016949152548"/>
    <n v="6703.3898305084749"/>
    <n v="5635.5932203389839"/>
    <n v="2.5000000000000001E-2"/>
    <n v="5000"/>
    <m/>
    <n v="250"/>
    <m/>
    <n v="4750"/>
    <m/>
    <n v="4750"/>
    <n v="932.20338983050897"/>
    <m/>
    <m/>
    <m/>
  </r>
  <r>
    <n v="157"/>
    <d v="2023-01-01T00:00:00"/>
    <d v="2023-01-21T00:00:00"/>
    <x v="53"/>
    <x v="53"/>
    <s v="DILIP MATREJA"/>
    <s v="AL00003578"/>
    <n v="9904239804"/>
    <s v="GJ27C8676"/>
    <s v="Ahmedabad"/>
    <s v="Parth Kher "/>
    <s v="Hitesh Wani"/>
    <s v="AU Finance"/>
    <s v="Purchase"/>
    <m/>
    <m/>
    <s v="Disbursed"/>
    <d v="2023-01-21T00:00:00"/>
    <s v="Disbursed"/>
    <m/>
    <n v="150000"/>
    <n v="9678"/>
    <n v="18"/>
    <n v="0.19500000000000001"/>
    <m/>
    <m/>
    <m/>
    <m/>
    <m/>
    <m/>
    <n v="142369"/>
    <m/>
    <m/>
    <m/>
    <m/>
    <m/>
    <n v="2"/>
    <n v="3000"/>
    <n v="0.18"/>
    <n v="2542.3728813559323"/>
    <n v="457.62711864406782"/>
    <n v="127.11864406779662"/>
    <n v="2872.8813559322034"/>
    <n v="2415.2542372881358"/>
    <n v="2.5000000000000001E-2"/>
    <n v="3750"/>
    <m/>
    <n v="187.5"/>
    <m/>
    <n v="3562.5"/>
    <m/>
    <n v="3562.5"/>
    <n v="-1207.6271186440677"/>
    <m/>
    <m/>
    <m/>
  </r>
  <r>
    <n v="158"/>
    <d v="2023-01-01T00:00:00"/>
    <d v="2023-01-21T00:00:00"/>
    <x v="55"/>
    <x v="55"/>
    <s v="Ramkishore Giriwardan Charan"/>
    <s v="AL00003575"/>
    <n v="7574839166"/>
    <s v="GJ01WB9114"/>
    <s v="Ahmedabad"/>
    <s v="Virang Pandya"/>
    <s v="Deepak Hari"/>
    <s v="HDFC Bank"/>
    <s v="Top Up"/>
    <m/>
    <m/>
    <s v="Disbursed"/>
    <d v="2023-01-21T00:00:00"/>
    <s v="Disbursed"/>
    <m/>
    <n v="117998"/>
    <n v="2700"/>
    <n v="60"/>
    <n v="0.13250000000000001"/>
    <n v="4130"/>
    <n v="895"/>
    <m/>
    <n v="767"/>
    <m/>
    <m/>
    <n v="117998"/>
    <m/>
    <m/>
    <m/>
    <m/>
    <m/>
    <n v="3.82"/>
    <n v="4507.5235999999995"/>
    <n v="0.09"/>
    <n v="4135.3427522935772"/>
    <m/>
    <m/>
    <m/>
    <m/>
    <n v="3.5000000000000003E-2"/>
    <n v="4129.93"/>
    <m/>
    <n v="206.49650000000003"/>
    <m/>
    <n v="3923.4335000000001"/>
    <m/>
    <n v="3923.4335000000001"/>
    <n v="5.4127522935768866"/>
    <m/>
    <m/>
    <m/>
  </r>
  <r>
    <n v="159"/>
    <d v="2023-01-01T00:00:00"/>
    <d v="2023-01-21T00:00:00"/>
    <x v="54"/>
    <x v="54"/>
    <s v="BHARATSINH RAMSINH DABHI"/>
    <s v="AL00003586"/>
    <n v="9725056791"/>
    <s v="GJ18BA7702"/>
    <s v="Ahmedabad"/>
    <s v="Parth Kher "/>
    <s v="Ajay Yadav"/>
    <s v="AU Finance"/>
    <s v="Purchase"/>
    <m/>
    <m/>
    <s v="Disbursed"/>
    <d v="2023-01-21T00:00:00"/>
    <s v="Disbursed"/>
    <m/>
    <n v="220000"/>
    <n v="11090"/>
    <n v="24"/>
    <n v="0.19"/>
    <m/>
    <m/>
    <m/>
    <m/>
    <m/>
    <m/>
    <n v="201600"/>
    <m/>
    <m/>
    <m/>
    <m/>
    <m/>
    <n v="4"/>
    <n v="8800"/>
    <n v="0.18"/>
    <n v="7457.6271186440681"/>
    <n v="1342.3728813559321"/>
    <n v="372.88135593220341"/>
    <n v="8427.1186440677957"/>
    <n v="7084.7457627118647"/>
    <n v="2.5000000000000001E-2"/>
    <n v="5500"/>
    <m/>
    <n v="275"/>
    <m/>
    <n v="5225"/>
    <m/>
    <n v="5225"/>
    <n v="1957.6271186440681"/>
    <m/>
    <m/>
    <m/>
  </r>
  <r>
    <n v="160"/>
    <d v="2023-01-01T00:00:00"/>
    <d v="2023-01-23T00:00:00"/>
    <x v="59"/>
    <x v="59"/>
    <s v="PATEL ASHVIN "/>
    <s v="AL00003588"/>
    <n v="9825804677"/>
    <s v="GJ01RN4850"/>
    <s v="Ahmedabad"/>
    <s v="Parth Kher "/>
    <s v="Hitesh Wani"/>
    <s v="HDFC Bank"/>
    <s v="Purchase"/>
    <m/>
    <m/>
    <s v="Disbursed"/>
    <d v="2023-01-30T00:00:00"/>
    <s v="Disbursed"/>
    <m/>
    <n v="405024"/>
    <n v="14211"/>
    <n v="35"/>
    <n v="0.14249999999999999"/>
    <m/>
    <m/>
    <m/>
    <m/>
    <m/>
    <m/>
    <n v="392310"/>
    <m/>
    <m/>
    <m/>
    <m/>
    <m/>
    <n v="3.27"/>
    <n v="12828.537"/>
    <n v="0.09"/>
    <n v="11769.3"/>
    <m/>
    <m/>
    <m/>
    <m/>
    <n v="0.03"/>
    <n v="12150.72"/>
    <m/>
    <n v="607.53599999999994"/>
    <m/>
    <n v="11543.183999999999"/>
    <m/>
    <n v="11543.183999999999"/>
    <n v="-381.42000000000007"/>
    <m/>
    <m/>
    <m/>
  </r>
  <r>
    <n v="161"/>
    <d v="2023-01-01T00:00:00"/>
    <d v="2023-01-23T00:00:00"/>
    <x v="53"/>
    <x v="53"/>
    <s v="PRATAP CHAND"/>
    <s v="AL00003580"/>
    <n v="9737118772"/>
    <s v="GJ01KR6616"/>
    <s v="Ahmedabad"/>
    <s v="Parth Kher "/>
    <s v="Hitesh Wani"/>
    <s v="AU Finance"/>
    <s v="Purchase"/>
    <m/>
    <m/>
    <s v="Disbursed"/>
    <d v="2023-01-23T00:00:00"/>
    <s v="Disbursed"/>
    <m/>
    <n v="320000"/>
    <n v="11569"/>
    <n v="36"/>
    <n v="0.18"/>
    <m/>
    <m/>
    <m/>
    <m/>
    <m/>
    <m/>
    <n v="306895"/>
    <m/>
    <m/>
    <m/>
    <m/>
    <m/>
    <n v="4"/>
    <n v="12800"/>
    <n v="0.18"/>
    <n v="10847.457627118645"/>
    <n v="1952.542372881356"/>
    <n v="542.37288135593224"/>
    <n v="12257.62711864407"/>
    <n v="10305.084745762713"/>
    <n v="2.5000000000000001E-2"/>
    <n v="8000"/>
    <m/>
    <n v="400"/>
    <m/>
    <n v="7600"/>
    <m/>
    <n v="7600"/>
    <n v="2847.4576271186452"/>
    <m/>
    <m/>
    <m/>
  </r>
  <r>
    <n v="162"/>
    <d v="2023-01-01T00:00:00"/>
    <d v="2023-01-23T00:00:00"/>
    <x v="53"/>
    <x v="53"/>
    <s v="SHARIF AHMAD ASHRAFI "/>
    <s v="AL00003581"/>
    <n v="7297062032"/>
    <s v="GJ08BF7799"/>
    <s v="Ahmedabad"/>
    <s v="Parth Kher "/>
    <s v="Hitesh Wani"/>
    <s v="AU Finance"/>
    <s v="Purchase"/>
    <m/>
    <m/>
    <s v="Disbursed"/>
    <d v="2023-01-23T00:00:00"/>
    <s v="Disbursed"/>
    <m/>
    <n v="525000"/>
    <n v="14885"/>
    <n v="48"/>
    <n v="0.16020000000000001"/>
    <m/>
    <m/>
    <m/>
    <m/>
    <m/>
    <m/>
    <n v="507000"/>
    <m/>
    <m/>
    <m/>
    <m/>
    <m/>
    <n v="4"/>
    <n v="21000"/>
    <n v="0.18"/>
    <n v="17796.610169491527"/>
    <n v="3203.3898305084749"/>
    <n v="889.83050847457639"/>
    <n v="20110.169491525423"/>
    <n v="16906.77966101695"/>
    <n v="2.5000000000000001E-2"/>
    <n v="13125"/>
    <m/>
    <n v="656.25"/>
    <m/>
    <n v="12468.75"/>
    <m/>
    <n v="12468.75"/>
    <n v="4671.6101694915269"/>
    <m/>
    <m/>
    <m/>
  </r>
  <r>
    <n v="163"/>
    <d v="2023-01-01T00:00:00"/>
    <d v="2023-01-27T00:00:00"/>
    <x v="62"/>
    <x v="62"/>
    <s v="HARENDAR KUMAR"/>
    <m/>
    <n v="9828027941"/>
    <s v="GJ27CM6431"/>
    <s v="Ahmedabad"/>
    <s v="Parth Kher "/>
    <s v="Hitesh Wani"/>
    <s v="Kogta"/>
    <s v="Purchase"/>
    <m/>
    <m/>
    <s v="Disbursed"/>
    <d v="2023-01-27T00:00:00"/>
    <s v="Disbursed"/>
    <m/>
    <n v="225000"/>
    <n v="8400"/>
    <n v="36"/>
    <n v="0.20330000000000001"/>
    <m/>
    <m/>
    <m/>
    <m/>
    <m/>
    <m/>
    <n v="214130"/>
    <m/>
    <m/>
    <m/>
    <m/>
    <m/>
    <n v="3.5"/>
    <n v="7494.55"/>
    <n v="0.18"/>
    <n v="6351.3135593220341"/>
    <m/>
    <m/>
    <m/>
    <m/>
    <n v="0.02"/>
    <n v="4282.6000000000004"/>
    <m/>
    <n v="214.13000000000002"/>
    <m/>
    <n v="4068.4700000000003"/>
    <m/>
    <n v="4068.4700000000003"/>
    <n v="2068.7135593220337"/>
    <m/>
    <m/>
    <m/>
  </r>
  <r>
    <n v="164"/>
    <d v="2023-01-01T00:00:00"/>
    <d v="2023-01-27T00:00:00"/>
    <x v="54"/>
    <x v="54"/>
    <s v="MAKWANA DILIPJI VAJESING"/>
    <m/>
    <n v="7600903310"/>
    <s v="GJ01RJ1473"/>
    <s v="Ahmedabad"/>
    <s v="Parth Kher "/>
    <s v="Ajay Yadav"/>
    <s v="AU Finance"/>
    <s v="Purchase"/>
    <m/>
    <m/>
    <s v="Disbursed"/>
    <d v="2023-01-27T00:00:00"/>
    <s v="Disbursed"/>
    <m/>
    <n v="230000"/>
    <n v="8316"/>
    <n v="36"/>
    <n v="0.18010000000000001"/>
    <m/>
    <m/>
    <m/>
    <m/>
    <m/>
    <m/>
    <n v="213275"/>
    <m/>
    <m/>
    <m/>
    <m/>
    <m/>
    <n v="4"/>
    <n v="9200"/>
    <n v="0.18"/>
    <n v="7796.610169491526"/>
    <n v="1403.3898305084747"/>
    <n v="389.83050847457633"/>
    <n v="8810.1694915254229"/>
    <n v="7406.7796610169498"/>
    <n v="2.5000000000000001E-2"/>
    <n v="5750"/>
    <m/>
    <n v="287.5"/>
    <m/>
    <n v="5462.5"/>
    <m/>
    <n v="5462.5"/>
    <n v="2046.610169491526"/>
    <m/>
    <m/>
    <m/>
  </r>
  <r>
    <n v="165"/>
    <d v="2023-01-01T00:00:00"/>
    <d v="2023-01-27T00:00:00"/>
    <x v="61"/>
    <x v="61"/>
    <s v="Gadhvi Mitul"/>
    <m/>
    <n v="9427271234"/>
    <s v="GJ04DN7447"/>
    <s v="Ahmedabad"/>
    <s v="Virang Pandya"/>
    <s v="Deepak Hari"/>
    <s v="Axis Bank"/>
    <s v="BT Top up"/>
    <m/>
    <m/>
    <s v="Disbursed"/>
    <d v="2023-01-30T00:00:00"/>
    <s v="Disbursed"/>
    <m/>
    <n v="1144914"/>
    <n v="27757"/>
    <n v="60"/>
    <n v="0.16"/>
    <m/>
    <m/>
    <m/>
    <m/>
    <m/>
    <m/>
    <n v="1114874"/>
    <m/>
    <m/>
    <m/>
    <m/>
    <m/>
    <n v="4.5"/>
    <n v="51521.13"/>
    <n v="0"/>
    <n v="51521.13"/>
    <m/>
    <m/>
    <m/>
    <m/>
    <n v="4.4999999999999998E-2"/>
    <n v="51521.13"/>
    <m/>
    <n v="2576.0565000000001"/>
    <m/>
    <n v="48945.073499999999"/>
    <m/>
    <n v="48945.073499999999"/>
    <n v="0"/>
    <m/>
    <m/>
    <m/>
  </r>
  <r>
    <n v="166"/>
    <d v="2023-01-01T00:00:00"/>
    <d v="2023-01-27T00:00:00"/>
    <x v="51"/>
    <x v="51"/>
    <s v="TRAPASIYA BHARGAV PRAVINBHAI"/>
    <m/>
    <n v="7990392991"/>
    <s v="GJ03ME1731"/>
    <s v="Ahmedabad"/>
    <s v="Parth Kher "/>
    <s v="Rahul Yadav"/>
    <s v="Yes Bank"/>
    <s v="BT Top up"/>
    <m/>
    <m/>
    <s v="Disbursed"/>
    <d v="2023-01-31T00:00:00"/>
    <s v="Disbursed"/>
    <m/>
    <n v="1438573"/>
    <n v="34610"/>
    <n v="60"/>
    <n v="0.15809999999999999"/>
    <m/>
    <m/>
    <m/>
    <m/>
    <m/>
    <m/>
    <n v="1396819"/>
    <m/>
    <m/>
    <m/>
    <m/>
    <m/>
    <n v="4.75"/>
    <n v="68332.217499999999"/>
    <n v="0.09"/>
    <n v="62690.107798165132"/>
    <m/>
    <m/>
    <m/>
    <m/>
    <n v="3.5000000000000003E-2"/>
    <n v="50350.055000000008"/>
    <m/>
    <n v="2517.5027500000006"/>
    <m/>
    <n v="47832.552250000008"/>
    <m/>
    <n v="47832.552250000008"/>
    <n v="12340.052798165125"/>
    <m/>
    <m/>
    <m/>
  </r>
  <r>
    <n v="167"/>
    <d v="2023-01-01T00:00:00"/>
    <d v="2023-01-27T00:00:00"/>
    <x v="51"/>
    <x v="51"/>
    <s v="NARSINH SUKHDEVPRASHAD PRAJAPATI"/>
    <m/>
    <n v="9228858687"/>
    <s v="GJ03ME1142"/>
    <s v="Ahmedabad"/>
    <s v="Parth Kher "/>
    <s v="Rahul Yadav"/>
    <s v="TATA Capital"/>
    <s v="BT Top up"/>
    <m/>
    <m/>
    <s v="Disbursed"/>
    <d v="2023-01-31T00:00:00"/>
    <s v="Disbursed"/>
    <m/>
    <n v="926241"/>
    <n v="21914"/>
    <n v="60"/>
    <n v="0.14749999999999999"/>
    <n v="11750"/>
    <n v="2926"/>
    <m/>
    <n v="1475"/>
    <m/>
    <m/>
    <n v="883849"/>
    <m/>
    <m/>
    <m/>
    <m/>
    <m/>
    <n v="3.95"/>
    <n v="36586.519500000002"/>
    <n v="0.09"/>
    <n v="33565.614220183488"/>
    <m/>
    <m/>
    <m/>
    <m/>
    <n v="0.03"/>
    <n v="27787.23"/>
    <m/>
    <n v="1389.3615"/>
    <m/>
    <n v="26397.8685"/>
    <m/>
    <n v="26397.8685"/>
    <n v="5778.3842201834887"/>
    <m/>
    <m/>
    <m/>
  </r>
  <r>
    <n v="168"/>
    <d v="2023-01-01T00:00:00"/>
    <d v="2023-01-27T00:00:00"/>
    <x v="51"/>
    <x v="51"/>
    <s v="Ajit Gohel"/>
    <m/>
    <n v="9824346137"/>
    <s v="GJ01RP4142"/>
    <s v="Ahmedabad"/>
    <s v="Parth Kher "/>
    <s v="Rahul Yadav"/>
    <s v="Bajaj"/>
    <s v="Refinance"/>
    <m/>
    <m/>
    <s v="Disbursed"/>
    <d v="2023-01-28T00:00:00"/>
    <s v="Disbursed"/>
    <m/>
    <n v="674773"/>
    <n v="24087"/>
    <n v="35"/>
    <n v="0.155"/>
    <n v="7869"/>
    <n v="2300"/>
    <m/>
    <n v="2360"/>
    <m/>
    <m/>
    <n v="647000"/>
    <m/>
    <m/>
    <m/>
    <m/>
    <m/>
    <n v="4"/>
    <n v="26990.92"/>
    <n v="0.18"/>
    <n v="22873.661016949151"/>
    <m/>
    <m/>
    <m/>
    <m/>
    <n v="3.5000000000000003E-2"/>
    <n v="23617.055000000004"/>
    <m/>
    <n v="1180.8527500000002"/>
    <m/>
    <n v="22436.202250000002"/>
    <m/>
    <n v="22436.202250000002"/>
    <n v="-743.39398305085342"/>
    <m/>
    <m/>
    <m/>
  </r>
  <r>
    <n v="169"/>
    <d v="2023-01-01T00:00:00"/>
    <d v="2023-01-27T00:00:00"/>
    <x v="51"/>
    <x v="51"/>
    <s v="Hardik Patel"/>
    <m/>
    <n v="9601670333"/>
    <s v="GJ01KX4381"/>
    <s v="Ahmedabad"/>
    <s v="Parth Kher "/>
    <s v="Rahul Yadav"/>
    <s v="TATA Capital"/>
    <s v="BT Top up"/>
    <m/>
    <m/>
    <s v="Disbursed"/>
    <d v="2023-01-27T00:00:00"/>
    <s v="Disbursed"/>
    <m/>
    <n v="772049"/>
    <n v="18775"/>
    <n v="60"/>
    <n v="0.16"/>
    <m/>
    <m/>
    <m/>
    <m/>
    <m/>
    <m/>
    <n v="736925"/>
    <m/>
    <m/>
    <m/>
    <m/>
    <m/>
    <n v="4.45"/>
    <n v="34356.180500000002"/>
    <n v="0.09"/>
    <n v="31519.431651376148"/>
    <m/>
    <m/>
    <m/>
    <m/>
    <n v="3.5000000000000003E-2"/>
    <n v="27021.715000000004"/>
    <m/>
    <n v="1351.0857500000002"/>
    <m/>
    <n v="25670.629250000005"/>
    <m/>
    <n v="25670.629250000005"/>
    <n v="4497.716651376144"/>
    <m/>
    <m/>
    <m/>
  </r>
  <r>
    <n v="170"/>
    <d v="2023-01-01T00:00:00"/>
    <d v="2023-01-27T00:00:00"/>
    <x v="63"/>
    <x v="63"/>
    <s v="PARMAR HARGOVANBHAI VASTAHAI"/>
    <m/>
    <n v="6355755245"/>
    <s v="GJ04AT6955"/>
    <s v="Ahmedabad"/>
    <s v="Parth Kher "/>
    <s v="Ajay Yadav"/>
    <s v="AU Finance"/>
    <s v="Purchase CV"/>
    <m/>
    <m/>
    <s v="Disbursed"/>
    <d v="2023-01-28T00:00:00"/>
    <s v="Disbursed"/>
    <m/>
    <n v="310000"/>
    <n v="15199"/>
    <n v="24"/>
    <n v="0.16"/>
    <m/>
    <m/>
    <m/>
    <m/>
    <m/>
    <m/>
    <n v="300187"/>
    <m/>
    <m/>
    <m/>
    <m/>
    <m/>
    <n v="3.5"/>
    <n v="10850"/>
    <n v="0.18"/>
    <n v="9194.9152542372885"/>
    <n v="1655.0847457627119"/>
    <n v="459.74576271186447"/>
    <n v="10390.254237288136"/>
    <n v="8735.1694915254247"/>
    <n v="0.02"/>
    <n v="6200"/>
    <m/>
    <n v="310"/>
    <m/>
    <n v="5890"/>
    <m/>
    <n v="5890"/>
    <n v="2994.9152542372885"/>
    <m/>
    <m/>
    <m/>
  </r>
  <r>
    <n v="171"/>
    <d v="2023-01-01T00:00:00"/>
    <d v="2023-01-27T00:00:00"/>
    <x v="61"/>
    <x v="61"/>
    <s v="Sureshbhai "/>
    <m/>
    <n v="9825779710"/>
    <s v="GJ04DN9748"/>
    <s v="Ahmedabad"/>
    <s v="Virang Pandya"/>
    <s v="Deepak Hari"/>
    <s v="TATA Capital"/>
    <s v="BT Top up"/>
    <m/>
    <m/>
    <s v="Disbursed"/>
    <d v="2023-01-31T00:00:00"/>
    <s v="Disbursed"/>
    <m/>
    <n v="691572"/>
    <n v="16821"/>
    <n v="60"/>
    <n v="0.16"/>
    <n v="8750"/>
    <n v="2339"/>
    <n v="1475"/>
    <m/>
    <m/>
    <m/>
    <n v="662436"/>
    <m/>
    <m/>
    <m/>
    <m/>
    <m/>
    <n v="4.45"/>
    <n v="30774.953999999998"/>
    <n v="0.09"/>
    <n v="28233.902752293576"/>
    <m/>
    <m/>
    <m/>
    <m/>
    <n v="3.5000000000000003E-2"/>
    <n v="24205.020000000004"/>
    <m/>
    <n v="1210.2510000000002"/>
    <m/>
    <n v="22994.769000000004"/>
    <m/>
    <n v="22994.769000000004"/>
    <n v="4028.8827522935717"/>
    <m/>
    <m/>
    <m/>
  </r>
  <r>
    <n v="172"/>
    <d v="2023-01-01T00:00:00"/>
    <d v="2023-01-27T00:00:00"/>
    <x v="56"/>
    <x v="56"/>
    <s v="PARESHKUMAR SHAH"/>
    <m/>
    <n v="9904103050"/>
    <s v="GJ27BS1416"/>
    <s v="Ahmedabad"/>
    <s v="Virang Pandya"/>
    <s v="Deepak Hari"/>
    <s v="IDFC Bank"/>
    <s v="Purchase"/>
    <m/>
    <m/>
    <s v="Disbursed"/>
    <d v="2023-01-27T00:00:00"/>
    <s v="Disbursed"/>
    <m/>
    <n v="249459"/>
    <n v="7070"/>
    <n v="48"/>
    <n v="0.16"/>
    <n v="4100"/>
    <n v="1172"/>
    <n v="1100"/>
    <m/>
    <m/>
    <m/>
    <n v="233628"/>
    <m/>
    <m/>
    <m/>
    <m/>
    <m/>
    <n v="4.5"/>
    <n v="11225.655000000001"/>
    <n v="0.18"/>
    <n v="9513.266949152543"/>
    <m/>
    <m/>
    <m/>
    <m/>
    <n v="0.03"/>
    <n v="7483.7699999999995"/>
    <m/>
    <n v="374.18849999999998"/>
    <m/>
    <n v="7109.5814999999993"/>
    <m/>
    <n v="7109.5814999999993"/>
    <n v="2029.4969491525435"/>
    <m/>
    <m/>
    <m/>
  </r>
  <r>
    <n v="173"/>
    <d v="2023-01-01T00:00:00"/>
    <d v="2023-01-28T00:00:00"/>
    <x v="64"/>
    <x v="64"/>
    <s v="GAJJAR JAYKUMAR "/>
    <m/>
    <n v="9099695220"/>
    <s v="GJ01KW0249"/>
    <s v="Ahmedabad"/>
    <s v="Parth Kher "/>
    <s v="Hitesh Wani"/>
    <s v="AU Finance"/>
    <s v="Refinance"/>
    <m/>
    <m/>
    <s v="Disbursed"/>
    <d v="2023-01-28T00:00:00"/>
    <s v="Disbursed"/>
    <m/>
    <n v="600000"/>
    <n v="17313"/>
    <n v="48"/>
    <n v="0.17"/>
    <m/>
    <m/>
    <m/>
    <m/>
    <m/>
    <m/>
    <n v="581325"/>
    <m/>
    <m/>
    <m/>
    <m/>
    <m/>
    <n v="4"/>
    <n v="24000"/>
    <n v="0.18"/>
    <n v="20338.983050847459"/>
    <n v="3661.0169491525426"/>
    <n v="1016.949152542373"/>
    <n v="22983.050847457627"/>
    <n v="19322.033898305086"/>
    <n v="0.02"/>
    <n v="12000"/>
    <n v="2160"/>
    <n v="600"/>
    <m/>
    <n v="13560"/>
    <m/>
    <n v="13560"/>
    <n v="8338.9830508474588"/>
    <m/>
    <m/>
    <m/>
  </r>
  <r>
    <n v="174"/>
    <d v="2023-01-01T00:00:00"/>
    <d v="2023-01-28T00:00:00"/>
    <x v="60"/>
    <x v="60"/>
    <s v="HARESHBHAI VAGHELA "/>
    <m/>
    <n v="9998092926"/>
    <s v="GJ01KR8230"/>
    <s v="Ahmedabad"/>
    <s v="Parth Kher "/>
    <s v="Hitesh Wani"/>
    <s v="AU Finance"/>
    <s v="Refinance"/>
    <m/>
    <m/>
    <s v="Disbursed"/>
    <d v="2023-01-28T00:00:00"/>
    <s v="Disbursed"/>
    <m/>
    <n v="200000"/>
    <n v="7180"/>
    <n v="36"/>
    <n v="0.17499999999999999"/>
    <m/>
    <m/>
    <m/>
    <m/>
    <m/>
    <m/>
    <n v="187432"/>
    <m/>
    <m/>
    <m/>
    <m/>
    <m/>
    <n v="4"/>
    <n v="8000"/>
    <n v="0.18"/>
    <n v="6779.6610169491532"/>
    <n v="1220.3389830508474"/>
    <n v="338.98305084745766"/>
    <n v="7661.016949152543"/>
    <n v="6440.6779661016953"/>
    <n v="2.5000000000000001E-2"/>
    <n v="5000"/>
    <m/>
    <n v="250"/>
    <m/>
    <n v="4750"/>
    <m/>
    <n v="4750"/>
    <n v="1779.6610169491532"/>
    <m/>
    <m/>
    <m/>
  </r>
  <r>
    <n v="175"/>
    <d v="2023-01-01T00:00:00"/>
    <d v="2023-01-28T00:00:00"/>
    <x v="54"/>
    <x v="54"/>
    <s v="PARMAR DINESHBHAI MAGANBHA"/>
    <m/>
    <n v="9427928884"/>
    <s v="GJ08AJ6808"/>
    <s v="Ahmedabad"/>
    <s v="Parth Kher "/>
    <s v="Ajay Yadav"/>
    <s v="AU Finance"/>
    <s v="Purchase"/>
    <m/>
    <m/>
    <s v="Disbursed"/>
    <d v="2023-01-28T00:00:00"/>
    <s v="Disbursed"/>
    <m/>
    <n v="220000"/>
    <n v="7844"/>
    <n v="36"/>
    <n v="0.17"/>
    <m/>
    <m/>
    <m/>
    <m/>
    <m/>
    <m/>
    <n v="209808"/>
    <m/>
    <m/>
    <m/>
    <m/>
    <m/>
    <n v="4"/>
    <n v="8800"/>
    <n v="0.18"/>
    <n v="7457.6271186440681"/>
    <n v="1342.3728813559321"/>
    <n v="372.88135593220341"/>
    <n v="8427.1186440677957"/>
    <n v="7084.7457627118647"/>
    <n v="2.5000000000000001E-2"/>
    <n v="5500"/>
    <m/>
    <n v="275"/>
    <m/>
    <n v="5225"/>
    <m/>
    <n v="5225"/>
    <n v="1957.6271186440681"/>
    <m/>
    <m/>
    <m/>
  </r>
  <r>
    <n v="176"/>
    <d v="2023-01-01T00:00:00"/>
    <d v="2023-01-30T00:00:00"/>
    <x v="51"/>
    <x v="51"/>
    <s v="Kamal contractor"/>
    <m/>
    <n v="9979544540"/>
    <s v="GJ01HV6214"/>
    <s v="Ahmedabad"/>
    <s v="Parth Kher "/>
    <s v="Rahul Yadav"/>
    <s v="Bajaj"/>
    <s v="BT Top up"/>
    <m/>
    <m/>
    <s v="Disbursed"/>
    <d v="2023-01-30T00:00:00"/>
    <s v="Disbursed"/>
    <m/>
    <n v="912397"/>
    <n v="21946"/>
    <n v="60"/>
    <n v="0.155"/>
    <n v="10641"/>
    <n v="2900"/>
    <m/>
    <n v="2360"/>
    <m/>
    <m/>
    <n v="874100"/>
    <m/>
    <m/>
    <m/>
    <m/>
    <m/>
    <n v="4"/>
    <n v="36495.879999999997"/>
    <n v="0.18"/>
    <n v="30928.711864406778"/>
    <m/>
    <m/>
    <m/>
    <m/>
    <n v="3.5000000000000003E-2"/>
    <n v="31933.895000000004"/>
    <m/>
    <n v="1596.6947500000003"/>
    <m/>
    <n v="30337.200250000005"/>
    <m/>
    <n v="30337.200250000005"/>
    <n v="-1005.1831355932263"/>
    <m/>
    <m/>
    <m/>
  </r>
  <r>
    <n v="177"/>
    <d v="2023-01-01T00:00:00"/>
    <d v="2023-01-30T00:00:00"/>
    <x v="51"/>
    <x v="51"/>
    <s v="DINESHBHAI A CHAUHAN"/>
    <m/>
    <n v="9727656823"/>
    <s v="GJ06LK3580"/>
    <s v="Ahmedabad"/>
    <s v="Parth Kher "/>
    <s v="Rahul Yadav"/>
    <s v="TATA Capital"/>
    <s v="Purchase"/>
    <m/>
    <m/>
    <s v="Disbursed"/>
    <d v="2023-01-30T00:00:00"/>
    <s v="Disbursed"/>
    <m/>
    <n v="708118"/>
    <n v="18997"/>
    <n v="48"/>
    <n v="0.13"/>
    <n v="7000"/>
    <n v="2400"/>
    <n v="885"/>
    <n v="1500"/>
    <m/>
    <m/>
    <n v="687625"/>
    <m/>
    <m/>
    <m/>
    <m/>
    <m/>
    <n v="4.45"/>
    <n v="31511.251"/>
    <n v="0.09"/>
    <n v="28909.404587155961"/>
    <m/>
    <m/>
    <m/>
    <m/>
    <n v="3.5000000000000003E-2"/>
    <n v="24784.13"/>
    <m/>
    <n v="1239.2065000000002"/>
    <m/>
    <n v="23544.923500000001"/>
    <m/>
    <n v="23544.923500000001"/>
    <n v="4125.27458715596"/>
    <m/>
    <m/>
    <m/>
  </r>
  <r>
    <n v="178"/>
    <d v="2023-01-01T00:00:00"/>
    <d v="2023-01-30T00:00:00"/>
    <x v="53"/>
    <x v="53"/>
    <s v="Dilip Joshi"/>
    <m/>
    <n v="7387021580"/>
    <s v="GJ01RZ7667"/>
    <s v="Ahmedabad"/>
    <s v="Parth Kher "/>
    <s v="Hitesh Wani"/>
    <s v="Bajaj"/>
    <s v="Purchase"/>
    <m/>
    <m/>
    <s v="Disbursed"/>
    <d v="2023-01-30T00:00:00"/>
    <s v="Disbursed"/>
    <m/>
    <n v="365643"/>
    <n v="8699"/>
    <n v="60"/>
    <n v="0.15"/>
    <n v="4264"/>
    <n v="1500"/>
    <m/>
    <n v="2360"/>
    <m/>
    <m/>
    <n v="348500"/>
    <m/>
    <m/>
    <m/>
    <m/>
    <m/>
    <n v="4"/>
    <n v="14625.72"/>
    <n v="0.18"/>
    <n v="12394.677966101695"/>
    <m/>
    <m/>
    <m/>
    <m/>
    <n v="3.5000000000000003E-2"/>
    <n v="12797.505000000001"/>
    <m/>
    <n v="639.87525000000005"/>
    <m/>
    <n v="12157.62975"/>
    <m/>
    <n v="12157.62975"/>
    <n v="-402.82703389830567"/>
    <m/>
    <m/>
    <m/>
  </r>
  <r>
    <n v="179"/>
    <d v="2023-01-01T00:00:00"/>
    <d v="2023-01-30T00:00:00"/>
    <x v="54"/>
    <x v="54"/>
    <s v="THAKOR BADHESING BALUJI"/>
    <m/>
    <n v="6355395889"/>
    <s v="GJ24AF9161"/>
    <s v="Ahmedabad"/>
    <s v="Parth Kher "/>
    <s v="Ajay Yadav"/>
    <s v="AU Finance"/>
    <s v="Purchase"/>
    <m/>
    <m/>
    <s v="Disbursed"/>
    <d v="2023-01-31T00:00:00"/>
    <s v="Disbursed"/>
    <m/>
    <n v="400000"/>
    <n v="11750"/>
    <n v="48"/>
    <n v="0.18"/>
    <m/>
    <m/>
    <m/>
    <m/>
    <m/>
    <m/>
    <n v="374963"/>
    <m/>
    <m/>
    <m/>
    <m/>
    <m/>
    <n v="4"/>
    <n v="16000"/>
    <n v="0.18"/>
    <n v="13559.322033898306"/>
    <n v="2440.6779661016949"/>
    <n v="677.96610169491532"/>
    <n v="15322.033898305086"/>
    <n v="12881.355932203391"/>
    <n v="2.5000000000000001E-2"/>
    <n v="10000"/>
    <m/>
    <n v="500"/>
    <m/>
    <n v="9500"/>
    <m/>
    <n v="9500"/>
    <n v="3559.3220338983065"/>
    <m/>
    <m/>
    <m/>
  </r>
  <r>
    <n v="180"/>
    <d v="2023-01-01T00:00:00"/>
    <d v="2023-01-30T00:00:00"/>
    <x v="53"/>
    <x v="53"/>
    <s v="VANZARA ALPESH"/>
    <m/>
    <n v="9712422490"/>
    <s v="GJ23M5419"/>
    <s v="Ahmedabad"/>
    <s v="Parth Kher "/>
    <s v="Hitesh Wani"/>
    <s v="AU Finance"/>
    <s v="Purchase"/>
    <m/>
    <m/>
    <s v="Disbursed"/>
    <d v="2023-01-30T00:00:00"/>
    <s v="Disbursed"/>
    <m/>
    <n v="200000"/>
    <n v="10180"/>
    <n v="24"/>
    <n v="0.2001"/>
    <m/>
    <m/>
    <m/>
    <m/>
    <m/>
    <m/>
    <n v="181296"/>
    <m/>
    <m/>
    <m/>
    <m/>
    <m/>
    <n v="4"/>
    <n v="8000"/>
    <n v="0.18"/>
    <n v="6779.6610169491532"/>
    <n v="1220.3389830508474"/>
    <n v="338.98305084745766"/>
    <n v="7661.016949152543"/>
    <n v="6440.6779661016953"/>
    <n v="2.5000000000000001E-2"/>
    <n v="5000"/>
    <m/>
    <n v="250"/>
    <m/>
    <n v="4750"/>
    <m/>
    <n v="4750"/>
    <n v="1779.6610169491532"/>
    <m/>
    <m/>
    <m/>
  </r>
  <r>
    <n v="181"/>
    <d v="2023-01-01T00:00:00"/>
    <d v="2023-01-31T00:00:00"/>
    <x v="54"/>
    <x v="54"/>
    <s v="ANILKUMAR MOHANLAL MAHESHWARI"/>
    <m/>
    <n v="9426484974"/>
    <s v="GJ12CP9481"/>
    <s v="Ahmedabad"/>
    <s v="Parth Kher "/>
    <s v="Ajay Yadav"/>
    <s v="AU Finance"/>
    <s v="Purchase"/>
    <m/>
    <m/>
    <s v="Disbursed"/>
    <d v="2023-01-31T00:00:00"/>
    <s v="Disbursed"/>
    <m/>
    <n v="150000"/>
    <n v="5461"/>
    <n v="36"/>
    <n v="0.18509999999999999"/>
    <m/>
    <m/>
    <m/>
    <m/>
    <m/>
    <m/>
    <n v="138745"/>
    <m/>
    <m/>
    <m/>
    <m/>
    <m/>
    <n v="4"/>
    <n v="6000"/>
    <n v="0.18"/>
    <n v="5084.7457627118647"/>
    <n v="915.25423728813564"/>
    <n v="254.23728813559325"/>
    <n v="5745.7627118644068"/>
    <n v="4830.5084745762715"/>
    <n v="2.5000000000000001E-2"/>
    <n v="3750"/>
    <m/>
    <n v="187.5"/>
    <m/>
    <n v="3562.5"/>
    <m/>
    <n v="3562.5"/>
    <n v="1334.7457627118647"/>
    <m/>
    <m/>
    <m/>
  </r>
  <r>
    <n v="182"/>
    <d v="2023-01-01T00:00:00"/>
    <d v="2023-01-31T00:00:00"/>
    <x v="59"/>
    <x v="59"/>
    <s v="JAGDISH JOSHI"/>
    <m/>
    <n v="9904595752"/>
    <s v="GJ27EA4572"/>
    <s v="Ahmedabad"/>
    <s v="Parth Kher "/>
    <s v="Hitesh Wani"/>
    <s v="Kogta"/>
    <s v="Purchase"/>
    <m/>
    <m/>
    <s v="Disbursed"/>
    <d v="2023-01-31T00:00:00"/>
    <s v="Disbursed"/>
    <m/>
    <n v="950000"/>
    <n v="25748"/>
    <n v="54"/>
    <n v="0.17910000000000001"/>
    <m/>
    <m/>
    <m/>
    <m/>
    <m/>
    <m/>
    <n v="926335"/>
    <m/>
    <m/>
    <m/>
    <m/>
    <m/>
    <n v="3.5"/>
    <n v="32421.724999999999"/>
    <n v="0.18"/>
    <n v="27476.038135593222"/>
    <m/>
    <m/>
    <m/>
    <m/>
    <n v="0.02"/>
    <n v="18526.7"/>
    <m/>
    <n v="926.33500000000004"/>
    <m/>
    <n v="17600.365000000002"/>
    <m/>
    <n v="17600.365000000002"/>
    <n v="8949.3381355932215"/>
    <m/>
    <m/>
    <m/>
  </r>
  <r>
    <n v="183"/>
    <d v="2023-01-01T00:00:00"/>
    <d v="2023-01-31T00:00:00"/>
    <x v="54"/>
    <x v="54"/>
    <s v="YASIN KASMANI "/>
    <m/>
    <n v="9714680501"/>
    <s v="GJ27DM6980"/>
    <s v="Ahmedabad"/>
    <s v="Parth Kher "/>
    <s v="Ajay Yadav"/>
    <s v="Kogta"/>
    <s v="Purchase"/>
    <m/>
    <m/>
    <s v="Disbursed"/>
    <d v="2023-01-31T00:00:00"/>
    <s v="Disbursed"/>
    <m/>
    <n v="700000"/>
    <n v="10799"/>
    <n v="48"/>
    <n v="0.18509999999999999"/>
    <m/>
    <m/>
    <m/>
    <m/>
    <m/>
    <m/>
    <n v="681138"/>
    <m/>
    <m/>
    <m/>
    <m/>
    <m/>
    <n v="3.5"/>
    <n v="23839.83"/>
    <n v="0.18"/>
    <n v="20203.245762711867"/>
    <m/>
    <m/>
    <m/>
    <m/>
    <n v="0.02"/>
    <n v="13622.76"/>
    <m/>
    <n v="681.13800000000003"/>
    <m/>
    <n v="12941.621999999999"/>
    <m/>
    <n v="12941.621999999999"/>
    <n v="6580.4857627118672"/>
    <m/>
    <m/>
    <m/>
  </r>
  <r>
    <n v="184"/>
    <d v="2023-01-01T00:00:00"/>
    <d v="2023-01-31T00:00:00"/>
    <x v="54"/>
    <x v="54"/>
    <s v="NAZIRMAHAMMAD ASRAFKHAN BHATI"/>
    <m/>
    <n v="9099918841"/>
    <s v="GJ08CR3441"/>
    <s v="Ahmedabad"/>
    <s v="Parth Kher "/>
    <s v="Ajay Yadav"/>
    <s v="AU Finance"/>
    <s v="Refinance"/>
    <m/>
    <m/>
    <s v="Disbursed"/>
    <d v="2023-01-31T00:00:00"/>
    <s v="Disbursed"/>
    <m/>
    <n v="150000"/>
    <n v="5536"/>
    <n v="36"/>
    <n v="0.19500000000000001"/>
    <m/>
    <m/>
    <m/>
    <m/>
    <m/>
    <m/>
    <n v="137241"/>
    <m/>
    <m/>
    <m/>
    <m/>
    <m/>
    <n v="4"/>
    <n v="6000"/>
    <n v="0.18"/>
    <n v="5084.7457627118647"/>
    <n v="915.25423728813564"/>
    <n v="254.23728813559325"/>
    <n v="5745.7627118644068"/>
    <n v="4830.5084745762715"/>
    <n v="2.5000000000000001E-2"/>
    <n v="3750"/>
    <m/>
    <n v="187.5"/>
    <m/>
    <n v="3562.5"/>
    <m/>
    <n v="3562.5"/>
    <n v="1334.7457627118647"/>
    <m/>
    <m/>
    <m/>
  </r>
  <r>
    <n v="185"/>
    <d v="2023-01-01T00:00:00"/>
    <d v="2023-01-31T00:00:00"/>
    <x v="60"/>
    <x v="60"/>
    <s v="BHAVNA JADAV"/>
    <m/>
    <n v="9510492155"/>
    <s v="GJ27DH1066"/>
    <s v="Ahmedabad"/>
    <s v="Parth Kher "/>
    <s v="Hitesh Wani"/>
    <s v="Axis Bank"/>
    <s v="BT Top up"/>
    <m/>
    <m/>
    <s v="Disbursed"/>
    <d v="2023-01-31T00:00:00"/>
    <s v="Disbursed"/>
    <m/>
    <n v="952169"/>
    <n v="23409"/>
    <n v="60"/>
    <n v="0.16500000000000001"/>
    <n v="9522"/>
    <n v="2680"/>
    <n v="590"/>
    <n v="950"/>
    <m/>
    <m/>
    <n v="919758"/>
    <m/>
    <m/>
    <m/>
    <m/>
    <m/>
    <n v="4.5"/>
    <n v="42847.605000000003"/>
    <n v="0"/>
    <n v="42847.605000000003"/>
    <m/>
    <m/>
    <m/>
    <m/>
    <n v="0.04"/>
    <n v="38086.76"/>
    <m/>
    <n v="1904.3380000000002"/>
    <m/>
    <n v="36182.421999999999"/>
    <m/>
    <n v="36182.421999999999"/>
    <n v="4760.8450000000012"/>
    <m/>
    <m/>
    <m/>
  </r>
  <r>
    <n v="186"/>
    <d v="2023-01-01T00:00:00"/>
    <d v="2023-01-31T00:00:00"/>
    <x v="54"/>
    <x v="54"/>
    <s v="MAKWANA PARBATJI GHEMARJI"/>
    <m/>
    <n v="9638283789"/>
    <s v="GJ08Y8276"/>
    <s v="Ahmedabad"/>
    <s v="Parth Kher "/>
    <s v="Ajay Yadav"/>
    <s v="AU Finance"/>
    <s v="Refinance CV"/>
    <m/>
    <m/>
    <s v="Disbursed"/>
    <d v="2023-01-31T00:00:00"/>
    <s v="Disbursed"/>
    <m/>
    <n v="260000"/>
    <n v="10956"/>
    <n v="30"/>
    <n v="0.19009999999999999"/>
    <m/>
    <m/>
    <m/>
    <m/>
    <m/>
    <m/>
    <n v="250632"/>
    <m/>
    <m/>
    <m/>
    <m/>
    <m/>
    <n v="3.5"/>
    <n v="9100"/>
    <n v="0.18"/>
    <n v="7711.8644067796613"/>
    <n v="1388.1355932203389"/>
    <n v="385.59322033898309"/>
    <n v="8714.4067796610161"/>
    <n v="7326.2711864406783"/>
    <n v="2.5000000000000001E-2"/>
    <n v="6500"/>
    <m/>
    <n v="325"/>
    <m/>
    <n v="6175"/>
    <m/>
    <n v="6175"/>
    <n v="1211.8644067796613"/>
    <m/>
    <m/>
    <m/>
  </r>
  <r>
    <n v="187"/>
    <d v="2023-01-01T00:00:00"/>
    <d v="2023-01-31T00:00:00"/>
    <x v="54"/>
    <x v="54"/>
    <s v="JAYANTIBHAI SAGRAMBHAI RAVAL"/>
    <m/>
    <n v="7096860770"/>
    <s v="GJ01KP5920"/>
    <s v="Ahmedabad"/>
    <s v="Parth Kher "/>
    <s v="Ajay Yadav"/>
    <s v="AU Finance"/>
    <s v="Purchase"/>
    <m/>
    <m/>
    <s v="Disbursed"/>
    <d v="2023-01-31T00:00:00"/>
    <s v="Disbursed"/>
    <m/>
    <n v="160000"/>
    <n v="8065"/>
    <n v="24"/>
    <n v="0.19"/>
    <m/>
    <m/>
    <m/>
    <m/>
    <m/>
    <m/>
    <n v="152077"/>
    <m/>
    <m/>
    <m/>
    <m/>
    <m/>
    <n v="4"/>
    <n v="6400"/>
    <n v="0.18"/>
    <n v="5423.7288135593226"/>
    <n v="976.27118644067798"/>
    <n v="271.18644067796612"/>
    <n v="6128.813559322035"/>
    <n v="5152.5423728813566"/>
    <n v="2.5000000000000001E-2"/>
    <n v="4000"/>
    <m/>
    <n v="200"/>
    <m/>
    <n v="3800"/>
    <m/>
    <n v="3800"/>
    <n v="1423.7288135593226"/>
    <m/>
    <m/>
    <m/>
  </r>
  <r>
    <n v="188"/>
    <d v="2023-01-01T00:00:00"/>
    <d v="2023-01-31T00:00:00"/>
    <x v="54"/>
    <x v="54"/>
    <s v="SURESHBHAI LALABHAI PATEL"/>
    <m/>
    <n v="7984919123"/>
    <s v="GJ08BB2989"/>
    <s v="Ahmedabad"/>
    <s v="Parth Kher "/>
    <s v="Ajay Yadav"/>
    <s v="Kogta"/>
    <s v="Purchase"/>
    <m/>
    <m/>
    <s v="Disbursed"/>
    <d v="2023-01-31T00:00:00"/>
    <s v="Disbursed"/>
    <m/>
    <n v="230000"/>
    <n v="8330"/>
    <n v="36"/>
    <n v="0.1802"/>
    <n v="4600"/>
    <n v="650"/>
    <m/>
    <m/>
    <m/>
    <m/>
    <n v="219299"/>
    <m/>
    <m/>
    <m/>
    <m/>
    <m/>
    <n v="3.5"/>
    <n v="7675.4650000000001"/>
    <n v="0.18"/>
    <n v="6504.6313559322034"/>
    <m/>
    <m/>
    <m/>
    <m/>
    <n v="2.5000000000000001E-2"/>
    <n v="5482.4750000000004"/>
    <m/>
    <n v="274.12375000000003"/>
    <m/>
    <n v="5208.3512500000006"/>
    <m/>
    <n v="5208.3512500000006"/>
    <n v="1022.156355932203"/>
    <m/>
    <m/>
    <m/>
  </r>
  <r>
    <n v="189"/>
    <d v="2023-01-01T00:00:00"/>
    <d v="2023-01-31T00:00:00"/>
    <x v="64"/>
    <x v="64"/>
    <s v="Ujjwal Vyas "/>
    <m/>
    <n v="9825063025"/>
    <s v="GJ01KZ0015"/>
    <s v="Ahmedabad"/>
    <s v="Parth Kher "/>
    <s v="Hitesh Wani"/>
    <s v="AU Finance"/>
    <s v="Refinance"/>
    <m/>
    <m/>
    <s v="Disbursed"/>
    <d v="2023-01-31T00:00:00"/>
    <s v="Disbursed"/>
    <m/>
    <n v="637076"/>
    <n v="18383"/>
    <n v="48"/>
    <n v="0.17"/>
    <n v="7518"/>
    <n v="2000"/>
    <n v="708"/>
    <n v="1475"/>
    <m/>
    <m/>
    <n v="607181"/>
    <m/>
    <m/>
    <m/>
    <m/>
    <m/>
    <n v="4"/>
    <n v="25483.040000000001"/>
    <n v="0.18"/>
    <n v="21595.796610169495"/>
    <n v="3887.2433898305089"/>
    <n v="1079.7898305084748"/>
    <n v="24403.25016949153"/>
    <n v="20516.00677966102"/>
    <n v="0.02"/>
    <n v="12741.52"/>
    <n v="2293.4735999999998"/>
    <n v="637.07600000000002"/>
    <m/>
    <n v="14397.917600000001"/>
    <m/>
    <n v="14397.917600000001"/>
    <n v="8854.2766101694942"/>
    <m/>
    <m/>
    <m/>
  </r>
  <r>
    <n v="190"/>
    <d v="2023-01-01T00:00:00"/>
    <d v="2023-01-31T00:00:00"/>
    <x v="65"/>
    <x v="65"/>
    <s v="Ghanshyamsinh"/>
    <m/>
    <n v="9824514639"/>
    <m/>
    <s v="Ahmedabad"/>
    <s v="Virang Pandya"/>
    <s v="Deepak Hari"/>
    <s v="HDFC Bank"/>
    <s v="Top Up"/>
    <m/>
    <m/>
    <s v="Disbursed"/>
    <d v="2023-01-31T00:00:00"/>
    <s v="Disbursed"/>
    <m/>
    <n v="156000"/>
    <n v="4353"/>
    <n v="48"/>
    <n v="0.14000000000000001"/>
    <m/>
    <m/>
    <m/>
    <m/>
    <m/>
    <m/>
    <n v="156000"/>
    <m/>
    <m/>
    <m/>
    <m/>
    <m/>
    <n v="3.82"/>
    <n v="5959.2"/>
    <n v="0.09"/>
    <n v="5467.1559633027518"/>
    <m/>
    <m/>
    <m/>
    <m/>
    <n v="0.03"/>
    <n v="4680"/>
    <n v="842.4"/>
    <n v="234"/>
    <m/>
    <n v="5288.4"/>
    <m/>
    <n v="5288.4"/>
    <n v="787.15596330275184"/>
    <m/>
    <m/>
    <m/>
  </r>
  <r>
    <n v="191"/>
    <d v="2023-01-01T00:00:00"/>
    <d v="2023-01-31T00:00:00"/>
    <x v="66"/>
    <x v="66"/>
    <s v="VASIMAKRAM MOHMMADSAFI MEMON"/>
    <m/>
    <n v="9427536924"/>
    <s v="GJ09BK1671"/>
    <s v="Ahmedabad"/>
    <s v="Parth Kher "/>
    <s v="Ajay Yadav"/>
    <s v="AU Finance"/>
    <s v="Purchase"/>
    <m/>
    <m/>
    <s v="Disbursed"/>
    <d v="2023-01-31T00:00:00"/>
    <s v="Disbursed"/>
    <m/>
    <n v="350000"/>
    <n v="12307"/>
    <n v="36"/>
    <n v="0.16009999999999999"/>
    <m/>
    <m/>
    <m/>
    <m/>
    <m/>
    <m/>
    <n v="329356"/>
    <m/>
    <m/>
    <m/>
    <m/>
    <m/>
    <n v="4"/>
    <n v="14000"/>
    <n v="0.18"/>
    <n v="11864.406779661018"/>
    <n v="2135.593220338983"/>
    <n v="593.22033898305096"/>
    <n v="13406.77966101695"/>
    <n v="11271.186440677968"/>
    <n v="0.02"/>
    <n v="7000"/>
    <m/>
    <n v="350"/>
    <m/>
    <n v="6650"/>
    <m/>
    <n v="6650"/>
    <n v="4864.4067796610179"/>
    <m/>
    <m/>
    <m/>
  </r>
  <r>
    <n v="192"/>
    <d v="2023-01-01T00:00:00"/>
    <d v="2023-01-31T00:00:00"/>
    <x v="65"/>
    <x v="65"/>
    <s v="Sudhir Patel"/>
    <m/>
    <n v="9909272226"/>
    <s v="GJ06PA5384"/>
    <s v="Ahmedabad"/>
    <s v="Virang Pandya"/>
    <s v="Deepak Hari"/>
    <s v="Yes Bank"/>
    <s v="BT Top up"/>
    <m/>
    <m/>
    <s v="Disbursed"/>
    <d v="2023-01-31T00:00:00"/>
    <s v="Disbursed"/>
    <m/>
    <n v="936863"/>
    <n v="22593"/>
    <n v="60"/>
    <n v="0.14000000000000001"/>
    <n v="11458"/>
    <n v="2833"/>
    <n v="885"/>
    <n v="1180"/>
    <m/>
    <m/>
    <n v="908734"/>
    <m/>
    <m/>
    <m/>
    <m/>
    <m/>
    <n v="4.25"/>
    <n v="39816.677499999998"/>
    <n v="0.09"/>
    <n v="36529.0619266055"/>
    <m/>
    <m/>
    <m/>
    <m/>
    <n v="2.5000000000000001E-2"/>
    <n v="23421.575000000001"/>
    <n v="4215.8834999999999"/>
    <n v="1171.0787500000001"/>
    <m/>
    <n v="26466.37975"/>
    <m/>
    <n v="26466.37975"/>
    <n v="13107.486926605499"/>
    <m/>
    <m/>
    <m/>
  </r>
  <r>
    <n v="193"/>
    <d v="2023-01-01T00:00:00"/>
    <d v="2023-01-07T00:00:00"/>
    <x v="64"/>
    <x v="64"/>
    <s v="Sachin Jain "/>
    <s v="AL00003368"/>
    <n v="7728096782"/>
    <s v="RJ27CH6979"/>
    <s v="Rajasthan"/>
    <s v="Parth Kher "/>
    <s v="Sohan Rathore"/>
    <s v="Bajaj"/>
    <s v="BT Top up"/>
    <m/>
    <m/>
    <s v="Disbursed"/>
    <d v="2023-01-07T00:00:00"/>
    <s v="Disbursed"/>
    <m/>
    <n v="473127"/>
    <n v="16552"/>
    <n v="36"/>
    <n v="0.1565"/>
    <m/>
    <m/>
    <m/>
    <m/>
    <m/>
    <m/>
    <n v="448310"/>
    <m/>
    <m/>
    <m/>
    <m/>
    <m/>
    <n v="4"/>
    <n v="18925.080000000002"/>
    <n v="0.18"/>
    <n v="16038.203389830511"/>
    <m/>
    <m/>
    <m/>
    <m/>
    <n v="3.5000000000000003E-2"/>
    <n v="16559.445000000003"/>
    <n v="2980.7001000000005"/>
    <n v="827.97225000000026"/>
    <m/>
    <n v="18712.172850000006"/>
    <m/>
    <n v="18712.172850000006"/>
    <n v="-521.24161016949256"/>
    <m/>
    <m/>
    <m/>
  </r>
  <r>
    <n v="194"/>
    <d v="2023-01-01T00:00:00"/>
    <d v="2023-01-07T00:00:00"/>
    <x v="64"/>
    <x v="64"/>
    <s v="BHERULAL DHAKAD"/>
    <s v="AL00003369"/>
    <n v="9460521075"/>
    <s v="RJ03CB5792"/>
    <s v="Rajasthan"/>
    <s v="Parth Kher "/>
    <s v="Sohan Rathore"/>
    <s v="Yes Bank"/>
    <s v="BT Top up"/>
    <m/>
    <m/>
    <s v="Disbursed"/>
    <d v="2023-01-07T00:00:00"/>
    <s v="Disbursed"/>
    <m/>
    <n v="594743"/>
    <n v="14466"/>
    <n v="60"/>
    <n v="0.16009999999999999"/>
    <m/>
    <m/>
    <m/>
    <m/>
    <m/>
    <m/>
    <n v="579786"/>
    <m/>
    <m/>
    <m/>
    <m/>
    <m/>
    <n v="4.75"/>
    <n v="28250.2925"/>
    <n v="0.09"/>
    <n v="25917.699541284401"/>
    <m/>
    <m/>
    <m/>
    <m/>
    <n v="3.5000000000000003E-2"/>
    <n v="20816.005000000001"/>
    <n v="3746.8809000000001"/>
    <n v="1040.80025"/>
    <m/>
    <n v="23522.085650000001"/>
    <m/>
    <n v="23522.085650000001"/>
    <n v="5101.6945412843997"/>
    <m/>
    <m/>
    <m/>
  </r>
  <r>
    <n v="195"/>
    <d v="2023-01-01T00:00:00"/>
    <d v="2023-01-09T00:00:00"/>
    <x v="64"/>
    <x v="64"/>
    <s v="Shakti Singh "/>
    <s v="AL00003370"/>
    <n v="9351555871"/>
    <s v="RJ27CH7800"/>
    <s v="Rajasthan"/>
    <s v="Parth Kher "/>
    <s v="Sohan Rathore"/>
    <s v="HDFC Bank"/>
    <s v="BT Top up"/>
    <m/>
    <m/>
    <s v="Disbursed"/>
    <d v="2023-01-09T00:00:00"/>
    <s v="Disbursed"/>
    <m/>
    <n v="1375998"/>
    <n v="31132"/>
    <n v="60"/>
    <n v="0.1275"/>
    <n v="5387"/>
    <n v="3600"/>
    <m/>
    <m/>
    <m/>
    <m/>
    <n v="1359013"/>
    <m/>
    <m/>
    <m/>
    <m/>
    <m/>
    <n v="3.82"/>
    <n v="51914.296600000001"/>
    <n v="0.09"/>
    <n v="47627.795045871557"/>
    <m/>
    <m/>
    <m/>
    <m/>
    <n v="3.5000000000000003E-2"/>
    <n v="48159.930000000008"/>
    <n v="8668.7874000000011"/>
    <n v="2407.9965000000007"/>
    <m/>
    <n v="54420.720900000008"/>
    <m/>
    <n v="54420.720900000008"/>
    <n v="-532.13495412845077"/>
    <m/>
    <m/>
    <m/>
  </r>
  <r>
    <n v="196"/>
    <d v="2023-01-01T00:00:00"/>
    <d v="2023-01-09T00:00:00"/>
    <x v="64"/>
    <x v="64"/>
    <s v="RAO JAGPAL SINGH SHAKRODIYA"/>
    <s v="AL00003371"/>
    <n v="8058926492"/>
    <s v="GJ02DA9859"/>
    <s v="Rajasthan"/>
    <s v="Parth Kher "/>
    <s v="Sohan Rathore"/>
    <s v="Yes Bank"/>
    <s v="BT Top up"/>
    <m/>
    <m/>
    <s v="Disbursed"/>
    <d v="2023-01-09T00:00:00"/>
    <s v="Disbursed"/>
    <m/>
    <n v="1757275"/>
    <n v="60496"/>
    <n v="36"/>
    <n v="0.14510000000000001"/>
    <m/>
    <m/>
    <m/>
    <m/>
    <m/>
    <m/>
    <n v="1731172"/>
    <m/>
    <m/>
    <m/>
    <m/>
    <m/>
    <n v="4.25"/>
    <n v="74684.1875"/>
    <n v="0.09"/>
    <n v="68517.603211009176"/>
    <m/>
    <m/>
    <m/>
    <m/>
    <n v="3.5000000000000003E-2"/>
    <n v="61504.625000000007"/>
    <n v="11070.8325"/>
    <n v="3075.2312500000007"/>
    <m/>
    <n v="69500.226250000007"/>
    <m/>
    <n v="69500.226250000007"/>
    <n v="7012.9782110091692"/>
    <m/>
    <m/>
    <m/>
  </r>
  <r>
    <n v="197"/>
    <d v="2023-01-01T00:00:00"/>
    <d v="2023-01-10T00:00:00"/>
    <x v="64"/>
    <x v="64"/>
    <s v="YUVRAJ SINGH JHALA"/>
    <s v="AL00003372"/>
    <n v="9672093452"/>
    <s v="RJ30CB0185"/>
    <s v="Rajasthan"/>
    <s v="Parth Kher "/>
    <s v="Sohan Rathore"/>
    <s v="Bajaj"/>
    <s v="BT Top up"/>
    <m/>
    <m/>
    <s v="Disbursed"/>
    <d v="2023-01-10T00:00:00"/>
    <s v="Disbursed"/>
    <m/>
    <n v="897831"/>
    <n v="25284"/>
    <n v="48"/>
    <n v="0.1565"/>
    <m/>
    <m/>
    <m/>
    <m/>
    <m/>
    <m/>
    <n v="881880"/>
    <m/>
    <m/>
    <m/>
    <m/>
    <m/>
    <n v="4"/>
    <n v="35913.24"/>
    <n v="0.18"/>
    <n v="30434.949152542373"/>
    <m/>
    <m/>
    <m/>
    <m/>
    <n v="3.5000000000000003E-2"/>
    <n v="31424.085000000003"/>
    <n v="5656.3353000000006"/>
    <n v="1571.2042500000002"/>
    <m/>
    <n v="35509.216050000003"/>
    <m/>
    <n v="35509.216050000003"/>
    <n v="-989.13584745763001"/>
    <m/>
    <m/>
    <m/>
  </r>
  <r>
    <n v="198"/>
    <d v="2023-01-01T00:00:00"/>
    <d v="2023-01-11T00:00:00"/>
    <x v="64"/>
    <x v="64"/>
    <s v="CHOTU SINGH"/>
    <s v="AL00003373"/>
    <n v="9001711545"/>
    <s v="RJ30UA3650"/>
    <s v="Rajasthan"/>
    <s v="Parth Kher "/>
    <s v="Sohan Rathore"/>
    <s v="Bajaj"/>
    <s v="BT Top up"/>
    <m/>
    <m/>
    <s v="Disbursed"/>
    <d v="2023-01-11T00:00:00"/>
    <s v="Disbursed"/>
    <m/>
    <n v="1075113"/>
    <n v="30277"/>
    <n v="48"/>
    <n v="0.1565"/>
    <m/>
    <m/>
    <m/>
    <m/>
    <m/>
    <m/>
    <n v="1033360"/>
    <m/>
    <m/>
    <m/>
    <m/>
    <m/>
    <n v="4"/>
    <n v="43004.52"/>
    <n v="0.18"/>
    <n v="36444.508474576272"/>
    <m/>
    <m/>
    <m/>
    <m/>
    <n v="3.5000000000000003E-2"/>
    <n v="37628.955000000002"/>
    <n v="6773.2119000000002"/>
    <n v="1881.4477500000003"/>
    <m/>
    <n v="42520.719150000004"/>
    <m/>
    <n v="42520.719150000004"/>
    <n v="-1184.4465254237293"/>
    <m/>
    <m/>
    <m/>
  </r>
  <r>
    <n v="199"/>
    <d v="2023-01-01T00:00:00"/>
    <d v="2023-01-13T00:00:00"/>
    <x v="64"/>
    <x v="64"/>
    <s v="Mangu Singh Dashana"/>
    <s v="AL00003374"/>
    <n v="9672603636"/>
    <s v="RJ30CD0123"/>
    <s v="Rajasthan"/>
    <s v="Parth Kher "/>
    <s v="Sohan Rathore"/>
    <s v="Yes Bank"/>
    <s v="BT Top up"/>
    <m/>
    <m/>
    <s v="Disbursed"/>
    <d v="2023-01-17T00:00:00"/>
    <s v="Disbursed"/>
    <m/>
    <n v="2172120"/>
    <n v="51695"/>
    <n v="60"/>
    <n v="0.15060000000000001"/>
    <m/>
    <m/>
    <m/>
    <m/>
    <m/>
    <m/>
    <n v="145851"/>
    <m/>
    <m/>
    <m/>
    <m/>
    <m/>
    <n v="4.25"/>
    <n v="92315.1"/>
    <n v="0.09"/>
    <n v="84692.752293577985"/>
    <m/>
    <m/>
    <m/>
    <m/>
    <n v="3.5000000000000003E-2"/>
    <n v="76024.200000000012"/>
    <n v="13684.356000000002"/>
    <n v="3801.2100000000009"/>
    <m/>
    <n v="85907.346000000005"/>
    <m/>
    <n v="85907.346000000005"/>
    <n v="8668.5522935779736"/>
    <m/>
    <m/>
    <m/>
  </r>
  <r>
    <n v="200"/>
    <d v="2023-01-01T00:00:00"/>
    <d v="2023-01-20T00:00:00"/>
    <x v="64"/>
    <x v="64"/>
    <s v="Lal Shankar Sompura"/>
    <s v="AL00003506"/>
    <n v="9413215675"/>
    <s v="RJ12UA3865"/>
    <s v="Rajasthan"/>
    <s v="Parth Kher "/>
    <s v="Sohan Rathore"/>
    <s v="HDFC Bank"/>
    <s v="BT Top up"/>
    <m/>
    <m/>
    <s v="Disbursed"/>
    <d v="2023-01-24T00:00:00"/>
    <s v="Disbursed"/>
    <m/>
    <n v="663662"/>
    <n v="15528"/>
    <n v="60"/>
    <n v="0.14249999999999999"/>
    <m/>
    <m/>
    <m/>
    <m/>
    <m/>
    <m/>
    <n v="643288"/>
    <m/>
    <m/>
    <m/>
    <m/>
    <m/>
    <n v="3.82"/>
    <n v="24573.601599999998"/>
    <n v="0.09"/>
    <n v="22544.588623853208"/>
    <m/>
    <m/>
    <m/>
    <m/>
    <n v="0.04"/>
    <n v="26546.48"/>
    <n v="4778.3663999999999"/>
    <n v="1327.3240000000001"/>
    <m/>
    <n v="29997.522399999998"/>
    <m/>
    <n v="29997.522399999998"/>
    <n v="-4001.891376146792"/>
    <m/>
    <m/>
    <m/>
  </r>
  <r>
    <n v="201"/>
    <d v="2023-01-01T00:00:00"/>
    <d v="2023-01-24T00:00:00"/>
    <x v="64"/>
    <x v="64"/>
    <s v="Laxman Lal Meena"/>
    <m/>
    <n v="9571475524"/>
    <s v="RJ12CB2046"/>
    <s v="Rajasthan"/>
    <s v="Parth Kher "/>
    <s v="Sohan Rathore"/>
    <s v="HDFC Bank"/>
    <s v="BT Top up"/>
    <m/>
    <m/>
    <s v="Disbursed"/>
    <d v="2023-01-24T00:00:00"/>
    <s v="Disbursed"/>
    <m/>
    <n v="1507998"/>
    <n v="34118"/>
    <n v="60"/>
    <n v="0.1275"/>
    <m/>
    <m/>
    <m/>
    <m/>
    <m/>
    <m/>
    <n v="1488788"/>
    <m/>
    <m/>
    <m/>
    <m/>
    <m/>
    <n v="3.82"/>
    <n v="56871.7016"/>
    <n v="0.09"/>
    <n v="52175.873027522932"/>
    <m/>
    <m/>
    <m/>
    <m/>
    <n v="3.5000000000000003E-2"/>
    <n v="52779.930000000008"/>
    <n v="9500.3874000000014"/>
    <n v="2638.9965000000007"/>
    <m/>
    <n v="59641.320900000006"/>
    <m/>
    <n v="59641.320900000006"/>
    <n v="-604.05697247707576"/>
    <m/>
    <m/>
    <m/>
  </r>
  <r>
    <n v="202"/>
    <d v="2023-01-01T00:00:00"/>
    <d v="2023-01-24T00:00:00"/>
    <x v="64"/>
    <x v="64"/>
    <s v="Radhe Shyam Dhakar"/>
    <m/>
    <n v="7877242563"/>
    <s v="RJ48CA0350"/>
    <s v="Rajasthan"/>
    <s v="Parth Kher "/>
    <s v="Sohan Rathore"/>
    <s v="AU Finance"/>
    <s v="Refinance"/>
    <m/>
    <m/>
    <s v="Disbursed"/>
    <d v="2023-01-30T00:00:00"/>
    <s v="Disbursed"/>
    <m/>
    <n v="375000"/>
    <n v="13559"/>
    <n v="36"/>
    <n v="0.18010000000000001"/>
    <m/>
    <m/>
    <m/>
    <m/>
    <m/>
    <m/>
    <n v="349055"/>
    <m/>
    <m/>
    <m/>
    <m/>
    <m/>
    <n v="4"/>
    <n v="15000"/>
    <n v="0.18"/>
    <n v="12711.864406779661"/>
    <n v="2288.1355932203392"/>
    <n v="635.59322033898309"/>
    <n v="14364.406779661016"/>
    <n v="12076.271186440677"/>
    <n v="0.02"/>
    <n v="7500"/>
    <n v="1350"/>
    <n v="375"/>
    <m/>
    <n v="8475"/>
    <m/>
    <n v="8475"/>
    <n v="5211.8644067796613"/>
    <m/>
    <m/>
    <m/>
  </r>
  <r>
    <n v="203"/>
    <d v="2023-01-01T00:00:00"/>
    <d v="2023-01-24T00:00:00"/>
    <x v="64"/>
    <x v="64"/>
    <s v="Dinesh Laxkar "/>
    <m/>
    <n v="7737592718"/>
    <s v="RJ36CA8910"/>
    <s v="Rajasthan"/>
    <s v="Parth Kher "/>
    <s v="Sohan Rathore"/>
    <s v="Yes Bank"/>
    <s v="BT Top up"/>
    <m/>
    <m/>
    <s v="Disbursed"/>
    <d v="2023-01-28T00:00:00"/>
    <s v="Disbursed"/>
    <m/>
    <n v="685581"/>
    <n v="16494"/>
    <n v="60"/>
    <n v="0.15509999999999999"/>
    <m/>
    <m/>
    <m/>
    <m/>
    <m/>
    <m/>
    <n v="670856"/>
    <m/>
    <m/>
    <m/>
    <m/>
    <m/>
    <n v="4.75"/>
    <n v="32565.0975"/>
    <n v="0.09"/>
    <n v="29876.236238532107"/>
    <m/>
    <m/>
    <m/>
    <m/>
    <n v="3.5000000000000003E-2"/>
    <n v="23995.335000000003"/>
    <n v="4319.1603000000005"/>
    <n v="1199.7667500000002"/>
    <m/>
    <n v="27114.728550000003"/>
    <m/>
    <n v="27114.728550000003"/>
    <n v="5880.9012385321039"/>
    <m/>
    <m/>
    <m/>
  </r>
  <r>
    <n v="204"/>
    <d v="2023-01-01T00:00:00"/>
    <d v="2023-01-27T00:00:00"/>
    <x v="64"/>
    <x v="64"/>
    <s v="HEMRAJ MEENA "/>
    <m/>
    <n v="9950782890"/>
    <s v="RJ17UB2929"/>
    <s v="Rajasthan"/>
    <s v="Parth Kher "/>
    <s v="Sohan Rathore"/>
    <s v="Axis Bank"/>
    <s v="BT Top up"/>
    <m/>
    <m/>
    <s v="Disbursed"/>
    <d v="2023-01-28T00:00:00"/>
    <s v="Disbursed"/>
    <m/>
    <n v="1829538"/>
    <n v="44345"/>
    <n v="61"/>
    <n v="0.1585"/>
    <m/>
    <m/>
    <m/>
    <m/>
    <m/>
    <m/>
    <n v="1808788"/>
    <m/>
    <m/>
    <m/>
    <m/>
    <m/>
    <n v="4.5"/>
    <n v="82329.210000000006"/>
    <n v="0"/>
    <n v="82329.210000000006"/>
    <m/>
    <m/>
    <m/>
    <m/>
    <n v="4.4999999999999998E-2"/>
    <n v="82329.209999999992"/>
    <n v="14819.257799999998"/>
    <n v="4116.4605000000001"/>
    <m/>
    <n v="93032.007299999983"/>
    <m/>
    <n v="93032.007299999983"/>
    <n v="0"/>
    <m/>
    <m/>
    <m/>
  </r>
  <r>
    <n v="205"/>
    <d v="2023-01-01T00:00:00"/>
    <d v="2023-01-27T00:00:00"/>
    <x v="64"/>
    <x v="64"/>
    <s v="CS AND S CONSTRUCTION"/>
    <m/>
    <n v="9414165101"/>
    <s v="RJ27UC2500"/>
    <s v="Rajasthan"/>
    <s v="Parth Kher "/>
    <s v="Sohan Rathore"/>
    <s v="Yes Bank"/>
    <s v="Top Up"/>
    <m/>
    <m/>
    <s v="Disbursed"/>
    <d v="2023-01-30T00:00:00"/>
    <s v="Disbursed"/>
    <m/>
    <n v="2500000"/>
    <n v="60146"/>
    <n v="60"/>
    <n v="0.15509999999999999"/>
    <m/>
    <m/>
    <m/>
    <m/>
    <m/>
    <m/>
    <n v="2471622"/>
    <m/>
    <m/>
    <m/>
    <m/>
    <m/>
    <n v="4.75"/>
    <n v="118750"/>
    <n v="0.09"/>
    <n v="108944.95412844035"/>
    <m/>
    <m/>
    <m/>
    <m/>
    <n v="3.5000000000000003E-2"/>
    <n v="87500.000000000015"/>
    <n v="15750.000000000002"/>
    <n v="4375.0000000000009"/>
    <m/>
    <n v="98875.000000000015"/>
    <m/>
    <n v="98875.000000000015"/>
    <n v="21444.954128440339"/>
    <m/>
    <m/>
    <m/>
  </r>
  <r>
    <n v="206"/>
    <d v="2023-01-01T00:00:00"/>
    <d v="2023-01-30T00:00:00"/>
    <x v="64"/>
    <x v="64"/>
    <s v="Raj Kumar goyal"/>
    <m/>
    <n v="992803954"/>
    <s v="RJ36CB9898"/>
    <s v="Rajasthan"/>
    <s v="Parth Kher "/>
    <s v="Sohan Rathore"/>
    <s v="Yes Bank"/>
    <s v="BT Top up"/>
    <m/>
    <m/>
    <s v="Disbursed"/>
    <d v="2023-01-30T00:00:00"/>
    <s v="Disbursed"/>
    <m/>
    <n v="2047050"/>
    <n v="56550"/>
    <n v="48"/>
    <n v="0.14510000000000001"/>
    <m/>
    <m/>
    <m/>
    <m/>
    <m/>
    <m/>
    <n v="2031711"/>
    <m/>
    <m/>
    <m/>
    <m/>
    <m/>
    <n v="4.25"/>
    <n v="86999.625"/>
    <n v="0.09"/>
    <n v="79816.169724770632"/>
    <m/>
    <m/>
    <m/>
    <m/>
    <n v="0.03"/>
    <n v="61411.5"/>
    <n v="11054.07"/>
    <n v="3070.5750000000003"/>
    <m/>
    <n v="69394.99500000001"/>
    <m/>
    <n v="69394.99500000001"/>
    <n v="18404.669724770632"/>
    <m/>
    <m/>
    <m/>
  </r>
  <r>
    <n v="207"/>
    <d v="2023-01-01T00:00:00"/>
    <d v="2023-01-31T00:00:00"/>
    <x v="64"/>
    <x v="64"/>
    <s v="ROSHAL LAL SUKHWAL"/>
    <m/>
    <n v="7990150517"/>
    <s v="RJ30CB0434"/>
    <s v="Rajasthan"/>
    <s v="Parth Kher "/>
    <s v="Sohan Rathore"/>
    <s v="TATA Capital"/>
    <s v="BT Top up"/>
    <m/>
    <m/>
    <s v="Disbursed"/>
    <d v="2023-01-31T00:00:00"/>
    <s v="Disbursed"/>
    <m/>
    <n v="639248"/>
    <n v="14877"/>
    <n v="60"/>
    <n v="0.1401"/>
    <m/>
    <m/>
    <m/>
    <m/>
    <m/>
    <m/>
    <n v="613865"/>
    <m/>
    <m/>
    <m/>
    <m/>
    <m/>
    <n v="3.67"/>
    <n v="23460.401600000001"/>
    <n v="0.09"/>
    <n v="21523.304220183487"/>
    <m/>
    <m/>
    <m/>
    <m/>
    <n v="2.75E-2"/>
    <n v="17579.32"/>
    <n v="3164.2775999999999"/>
    <n v="878.96600000000001"/>
    <m/>
    <n v="19864.631600000001"/>
    <m/>
    <n v="19864.631600000001"/>
    <n v="3943.9842201834872"/>
    <m/>
    <s v="YES"/>
    <n v="5000"/>
  </r>
  <r>
    <n v="208"/>
    <d v="2023-01-01T00:00:00"/>
    <d v="2023-01-31T00:00:00"/>
    <x v="64"/>
    <x v="64"/>
    <s v="GOVIND SUTHAR"/>
    <m/>
    <n v="9799123011"/>
    <s v="RJ30CA9342"/>
    <s v="Rajasthan"/>
    <s v="Parth Kher "/>
    <s v="Sohan Rathore"/>
    <s v="TATA Capital"/>
    <s v="BT Top up"/>
    <m/>
    <m/>
    <s v="Disbursed"/>
    <d v="2023-01-31T00:00:00"/>
    <s v="Disbursed"/>
    <m/>
    <n v="526320"/>
    <n v="14319"/>
    <n v="48"/>
    <n v="0.1376"/>
    <m/>
    <m/>
    <m/>
    <m/>
    <m/>
    <m/>
    <n v="509210"/>
    <m/>
    <m/>
    <m/>
    <m/>
    <m/>
    <n v="3.45"/>
    <n v="18158.04"/>
    <n v="0.09"/>
    <n v="16658.752293577982"/>
    <m/>
    <m/>
    <m/>
    <m/>
    <n v="2.5000000000000001E-2"/>
    <n v="13158"/>
    <n v="2368.44"/>
    <n v="657.90000000000009"/>
    <m/>
    <n v="14868.54"/>
    <m/>
    <n v="14868.54"/>
    <n v="3500.7522935779816"/>
    <m/>
    <s v="YES"/>
    <n v="5270"/>
  </r>
  <r>
    <n v="209"/>
    <d v="2023-01-01T00:00:00"/>
    <d v="2023-01-31T00:00:00"/>
    <x v="64"/>
    <x v="64"/>
    <s v="Vishan Singh"/>
    <m/>
    <n v="8094556446"/>
    <s v="RJ27CL0301"/>
    <s v="Rajasthan"/>
    <s v="Parth Kher "/>
    <s v="Sohan Rathore"/>
    <s v="Yes Bank"/>
    <s v="Top Up"/>
    <m/>
    <m/>
    <s v="Disbursed"/>
    <d v="2023-01-31T00:00:00"/>
    <s v="Disbursed"/>
    <m/>
    <n v="100345"/>
    <n v="9082"/>
    <n v="12"/>
    <n v="0.15509999999999999"/>
    <m/>
    <m/>
    <m/>
    <m/>
    <m/>
    <m/>
    <n v="94986"/>
    <m/>
    <m/>
    <m/>
    <m/>
    <m/>
    <n v="0"/>
    <n v="0"/>
    <n v="0.09"/>
    <n v="0"/>
    <m/>
    <m/>
    <m/>
    <m/>
    <n v="0"/>
    <n v="0"/>
    <n v="0"/>
    <n v="0"/>
    <m/>
    <n v="0"/>
    <m/>
    <n v="0"/>
    <n v="0"/>
    <m/>
    <m/>
    <m/>
  </r>
  <r>
    <n v="221"/>
    <d v="2023-01-01T00:00:00"/>
    <d v="2023-01-04T00:00:00"/>
    <x v="67"/>
    <x v="67"/>
    <s v="Kiran Rabari"/>
    <s v="AL00003259"/>
    <n v="9723755847"/>
    <s v="GJ05RL1341"/>
    <s v="Surat"/>
    <s v="Abhishek Pathak"/>
    <s v="Jayesh Shekhda"/>
    <s v="Axis Bank"/>
    <s v="Top Up"/>
    <m/>
    <m/>
    <s v="Disbursed"/>
    <d v="2023-01-06T00:00:00"/>
    <s v="Disbursed"/>
    <m/>
    <n v="811313"/>
    <n v="23247"/>
    <n v="48"/>
    <n v="0.1661"/>
    <n v="6089"/>
    <n v="2328"/>
    <n v="590"/>
    <n v="950"/>
    <m/>
    <m/>
    <n v="600453"/>
    <m/>
    <m/>
    <m/>
    <m/>
    <m/>
    <n v="2.5"/>
    <n v="20282.825000000001"/>
    <n v="0"/>
    <n v="20282.825000000001"/>
    <m/>
    <m/>
    <m/>
    <m/>
    <n v="2.5000000000000001E-2"/>
    <n v="20282.825000000001"/>
    <m/>
    <n v="1014.1412500000001"/>
    <m/>
    <n v="19268.68375"/>
    <n v="19268.68375"/>
    <n v="0"/>
    <n v="0"/>
    <m/>
    <m/>
    <n v="0.01"/>
  </r>
  <r>
    <n v="227"/>
    <d v="2023-01-01T00:00:00"/>
    <d v="2023-01-09T00:00:00"/>
    <x v="68"/>
    <x v="68"/>
    <s v="Pratap Sandsur"/>
    <s v="AL00003367"/>
    <n v="8302136850"/>
    <s v="GJ05RN2151"/>
    <s v="Surat"/>
    <s v="Abhishek Pathak"/>
    <s v="Hitesh Goswami"/>
    <s v="Yes Bank"/>
    <s v="BT Top up"/>
    <m/>
    <m/>
    <s v="Disbursed"/>
    <d v="2023-01-13T00:00:00"/>
    <s v="Disbursed"/>
    <m/>
    <n v="2222395"/>
    <n v="51435"/>
    <n v="60"/>
    <n v="0.1376"/>
    <m/>
    <m/>
    <m/>
    <m/>
    <m/>
    <m/>
    <n v="2179860"/>
    <m/>
    <m/>
    <m/>
    <m/>
    <m/>
    <n v="3.75"/>
    <n v="83339.8125"/>
    <n v="0.09"/>
    <n v="76458.543577981647"/>
    <m/>
    <m/>
    <m/>
    <m/>
    <n v="0.03"/>
    <n v="66671.849999999991"/>
    <m/>
    <n v="3333.5924999999997"/>
    <m/>
    <n v="63338.257499999992"/>
    <m/>
    <n v="63338.257499999992"/>
    <n v="9786.6935779816558"/>
    <m/>
    <m/>
    <n v="5.0000000000000001E-3"/>
  </r>
  <r>
    <n v="228"/>
    <d v="2023-01-01T00:00:00"/>
    <d v="2023-01-09T00:00:00"/>
    <x v="69"/>
    <x v="69"/>
    <s v="Nitin Bhai Solanki"/>
    <s v="AL00003376"/>
    <n v="7226949756"/>
    <s v="GJ06PH0195"/>
    <s v="Surat"/>
    <s v="Abhishek Pathak"/>
    <s v="Hitesh Goswami"/>
    <s v="Hero"/>
    <s v="BT Top up"/>
    <m/>
    <m/>
    <s v="Disbursed"/>
    <d v="2023-01-09T00:00:00"/>
    <s v="Disbursed"/>
    <m/>
    <n v="880500"/>
    <n v="25000"/>
    <n v="48"/>
    <n v="0.16020000000000001"/>
    <n v="9880"/>
    <m/>
    <m/>
    <m/>
    <m/>
    <m/>
    <n v="209025"/>
    <m/>
    <m/>
    <m/>
    <m/>
    <m/>
    <n v="2.75"/>
    <n v="24213.75"/>
    <n v="0.18"/>
    <n v="20520.127118644068"/>
    <m/>
    <m/>
    <m/>
    <m/>
    <n v="3.5000000000000003E-2"/>
    <n v="30817.500000000004"/>
    <m/>
    <n v="1540.8750000000002"/>
    <m/>
    <n v="29276.625000000004"/>
    <m/>
    <n v="29276.625000000004"/>
    <n v="-10297.372881355936"/>
    <m/>
    <m/>
    <s v="NILL"/>
  </r>
  <r>
    <n v="230"/>
    <d v="2023-01-01T00:00:00"/>
    <d v="2023-01-09T00:00:00"/>
    <x v="67"/>
    <x v="67"/>
    <s v="Alpesh Dhandhukiya"/>
    <s v="AL00003307"/>
    <n v="9913787778"/>
    <s v="GJ05JM9402"/>
    <s v="Surat"/>
    <s v="Abhishek Pathak"/>
    <s v="Jayesh Shekhda"/>
    <s v="Kotak"/>
    <s v="Purchase"/>
    <m/>
    <m/>
    <s v="Disbursed"/>
    <d v="2023-01-16T00:00:00"/>
    <s v="Disbursed"/>
    <m/>
    <n v="507831"/>
    <n v="13950"/>
    <n v="48"/>
    <n v="0.14249999999999999"/>
    <m/>
    <m/>
    <m/>
    <m/>
    <m/>
    <m/>
    <n v="493200"/>
    <m/>
    <m/>
    <m/>
    <m/>
    <m/>
    <n v="3"/>
    <n v="15234.93"/>
    <n v="0.18"/>
    <n v="12910.957627118645"/>
    <m/>
    <m/>
    <m/>
    <m/>
    <n v="3.5000000000000003E-2"/>
    <n v="17774.085000000003"/>
    <m/>
    <n v="888.70425000000023"/>
    <m/>
    <n v="16885.380750000004"/>
    <n v="16885.380750000004"/>
    <n v="0"/>
    <n v="-4863.1273728813576"/>
    <m/>
    <m/>
    <s v="NILL"/>
  </r>
  <r>
    <n v="233"/>
    <d v="2023-01-01T00:00:00"/>
    <d v="2023-01-10T00:00:00"/>
    <x v="70"/>
    <x v="70"/>
    <s v="Dhole Jayesh"/>
    <s v="AL00003353"/>
    <n v="8160111291"/>
    <s v="GJ05RF4798"/>
    <s v="Surat"/>
    <s v="Abhishek Pathak"/>
    <s v="Baldev Vanecha"/>
    <s v="TATA Capital"/>
    <s v="Purchase"/>
    <m/>
    <m/>
    <s v="Disbursed"/>
    <d v="2023-01-17T00:00:00"/>
    <s v="Disbursed"/>
    <m/>
    <n v="316063"/>
    <n v="8481"/>
    <n v="48"/>
    <n v="0.13009999999999999"/>
    <n v="3500"/>
    <n v="1400"/>
    <n v="885"/>
    <m/>
    <m/>
    <m/>
    <n v="294150"/>
    <m/>
    <m/>
    <m/>
    <m/>
    <m/>
    <n v="3.2"/>
    <n v="10114.016000000001"/>
    <n v="0.09"/>
    <n v="9278.9137614678912"/>
    <m/>
    <m/>
    <m/>
    <m/>
    <n v="3.5000000000000003E-2"/>
    <n v="11062.205000000002"/>
    <m/>
    <n v="553.11025000000006"/>
    <m/>
    <n v="10509.094750000002"/>
    <m/>
    <n v="10509.094750000002"/>
    <n v="-1783.2912385321106"/>
    <m/>
    <m/>
    <s v="NILL"/>
  </r>
  <r>
    <n v="247"/>
    <d v="2023-01-01T00:00:00"/>
    <d v="2023-01-16T00:00:00"/>
    <x v="71"/>
    <x v="71"/>
    <s v="Anil Nandwani"/>
    <s v="AL00003420"/>
    <n v="9328868999"/>
    <s v="GJ05JE5950"/>
    <s v="Surat"/>
    <s v="Abhishek Pathak"/>
    <s v="Jayesh Shekhda"/>
    <s v="TATA Capital"/>
    <s v="Purchase"/>
    <m/>
    <m/>
    <s v="Disbursed"/>
    <d v="2023-01-20T00:00:00"/>
    <s v="Disbursed"/>
    <m/>
    <n v="334847"/>
    <n v="13375"/>
    <n v="30"/>
    <n v="0.14510000000000001"/>
    <m/>
    <m/>
    <m/>
    <m/>
    <m/>
    <m/>
    <n v="320885"/>
    <m/>
    <m/>
    <m/>
    <m/>
    <m/>
    <n v="3.7"/>
    <n v="12389.339000000002"/>
    <n v="0.09"/>
    <n v="11366.366055045872"/>
    <m/>
    <m/>
    <m/>
    <m/>
    <n v="2.2499999999999999E-2"/>
    <n v="7534.0574999999999"/>
    <m/>
    <n v="376.70287500000001"/>
    <m/>
    <n v="7157.3546249999999"/>
    <m/>
    <n v="7157.3546249999999"/>
    <n v="3832.3085550458718"/>
    <m/>
    <m/>
    <m/>
  </r>
  <r>
    <n v="248"/>
    <d v="2023-01-01T00:00:00"/>
    <d v="2023-01-16T00:00:00"/>
    <x v="70"/>
    <x v="70"/>
    <s v="Dilipbhai Parmar"/>
    <s v="AL00003424"/>
    <n v="8469962502"/>
    <s v="GJ05RN4354"/>
    <s v="Surat"/>
    <s v="Abhishek Pathak"/>
    <s v="Jayesh Shekhda"/>
    <s v="Axis Bank"/>
    <s v="Top Up"/>
    <m/>
    <m/>
    <s v="Disbursed"/>
    <d v="2023-01-31T00:00:00"/>
    <s v="Disbursed"/>
    <m/>
    <n v="488992"/>
    <n v="12420"/>
    <n v="60"/>
    <n v="0.18010000000000001"/>
    <n v="4890"/>
    <n v="1522"/>
    <n v="590"/>
    <n v="950"/>
    <m/>
    <m/>
    <n v="476048"/>
    <m/>
    <m/>
    <m/>
    <m/>
    <m/>
    <n v="3"/>
    <n v="14669.76"/>
    <n v="0"/>
    <n v="14669.76"/>
    <m/>
    <m/>
    <m/>
    <m/>
    <n v="0.04"/>
    <n v="19559.68"/>
    <m/>
    <n v="977.98400000000004"/>
    <m/>
    <n v="18581.696"/>
    <m/>
    <n v="18581.696"/>
    <n v="-4889.92"/>
    <m/>
    <m/>
    <m/>
  </r>
  <r>
    <n v="249"/>
    <d v="2023-01-01T00:00:00"/>
    <d v="2023-01-16T00:00:00"/>
    <x v="72"/>
    <x v="72"/>
    <s v="Manish Dobariya"/>
    <s v="AL00003428"/>
    <n v="7621842000"/>
    <s v="GJ05JL3957"/>
    <s v="Surat"/>
    <s v="Abhishek Pathak"/>
    <s v="Hitesh Goswami"/>
    <s v="HDFC Bank"/>
    <s v="Purchase"/>
    <m/>
    <m/>
    <s v="Disbursed"/>
    <d v="2023-01-31T00:00:00"/>
    <s v="Disbursed"/>
    <m/>
    <n v="436469"/>
    <n v="21749"/>
    <n v="23"/>
    <n v="0.1401"/>
    <n v="4130"/>
    <n v="1691"/>
    <n v="590"/>
    <m/>
    <m/>
    <m/>
    <n v="422232"/>
    <m/>
    <m/>
    <m/>
    <m/>
    <m/>
    <n v="2.73"/>
    <n v="11526.9336"/>
    <n v="0.09"/>
    <n v="10575.168440366971"/>
    <m/>
    <m/>
    <m/>
    <m/>
    <n v="2.5000000000000001E-2"/>
    <n v="10911.725"/>
    <m/>
    <n v="545.58625000000006"/>
    <m/>
    <n v="10366.13875"/>
    <m/>
    <n v="10366.13875"/>
    <n v="-336.55655963302888"/>
    <m/>
    <m/>
    <m/>
  </r>
  <r>
    <n v="253"/>
    <d v="2023-01-01T00:00:00"/>
    <d v="2023-01-17T00:00:00"/>
    <x v="73"/>
    <x v="73"/>
    <s v="Jahida Sardar"/>
    <s v="AL00003536"/>
    <n v="9825331141"/>
    <s v="GJ16BN4290"/>
    <s v="Vadodara"/>
    <s v="Abhishek Pathak"/>
    <s v="Vasim Mir"/>
    <s v="Axis Bank"/>
    <s v="Purchase"/>
    <m/>
    <m/>
    <s v="Disbursed"/>
    <d v="2023-01-17T00:00:00"/>
    <s v="Disbursed"/>
    <m/>
    <n v="486984"/>
    <n v="11675"/>
    <n v="60"/>
    <n v="0.1535"/>
    <n v="6440"/>
    <m/>
    <m/>
    <m/>
    <m/>
    <m/>
    <n v="463560"/>
    <m/>
    <m/>
    <m/>
    <m/>
    <m/>
    <n v="4"/>
    <n v="19479.36"/>
    <n v="0"/>
    <n v="19479.36"/>
    <m/>
    <m/>
    <m/>
    <m/>
    <n v="0.04"/>
    <n v="19479.36"/>
    <m/>
    <n v="973.96800000000007"/>
    <m/>
    <n v="18505.392"/>
    <m/>
    <n v="18505.392"/>
    <n v="0"/>
    <m/>
    <m/>
    <m/>
  </r>
  <r>
    <n v="285"/>
    <d v="2023-01-01T00:00:00"/>
    <d v="2023-01-27T00:00:00"/>
    <x v="68"/>
    <x v="68"/>
    <s v="Jaydeep Nimavat"/>
    <s v="AL00003646"/>
    <n v="9724530532"/>
    <s v="New Car"/>
    <s v="Surat"/>
    <s v="Abhishek Pathak"/>
    <s v="Baldev Vanecha"/>
    <s v="HDFC Bank"/>
    <s v="New Car"/>
    <m/>
    <m/>
    <s v="Disbursed"/>
    <d v="2023-01-27T00:00:00"/>
    <s v="Disbursed"/>
    <m/>
    <n v="1116494"/>
    <n v="23312"/>
    <n v="60"/>
    <n v="9.2499999999999999E-2"/>
    <n v="9467"/>
    <m/>
    <m/>
    <m/>
    <m/>
    <m/>
    <n v="1090533"/>
    <m/>
    <m/>
    <m/>
    <m/>
    <m/>
    <n v="1.23"/>
    <n v="13413.555900000001"/>
    <n v="0.09"/>
    <n v="12306.014587155963"/>
    <m/>
    <m/>
    <m/>
    <m/>
    <n v="0.01"/>
    <n v="11164.94"/>
    <m/>
    <n v="558.24700000000007"/>
    <m/>
    <n v="10606.693000000001"/>
    <m/>
    <n v="10606.693000000001"/>
    <n v="1141.0745871559629"/>
    <m/>
    <m/>
    <s v="NILL"/>
  </r>
  <r>
    <n v="291"/>
    <d v="2023-01-01T00:00:00"/>
    <d v="2023-01-30T00:00:00"/>
    <x v="68"/>
    <x v="68"/>
    <s v="Patel Sunil"/>
    <m/>
    <n v="9879663016"/>
    <s v="GJ05RB6316"/>
    <s v="Surat"/>
    <s v="Abhishek Pathak"/>
    <s v="Baldev Vanecha"/>
    <s v="HDFC Bank"/>
    <s v="Top Up"/>
    <m/>
    <m/>
    <s v="Disbursed"/>
    <d v="2023-01-30T00:00:00"/>
    <s v="Disbursed"/>
    <m/>
    <n v="457024"/>
    <n v="17709"/>
    <n v="31"/>
    <n v="0.14249999999999999"/>
    <m/>
    <n v="1743"/>
    <n v="590"/>
    <n v="767"/>
    <m/>
    <m/>
    <n v="229854"/>
    <m/>
    <m/>
    <m/>
    <m/>
    <m/>
    <n v="3.27"/>
    <n v="7516.2257999999993"/>
    <n v="0.09"/>
    <n v="6895.619999999999"/>
    <m/>
    <m/>
    <m/>
    <m/>
    <n v="3.5000000000000003E-2"/>
    <n v="15995.840000000002"/>
    <m/>
    <n v="799.79200000000014"/>
    <m/>
    <n v="15196.048000000003"/>
    <m/>
    <n v="15196.048000000003"/>
    <n v="-9100.220000000003"/>
    <m/>
    <m/>
    <s v="NILL"/>
  </r>
  <r>
    <n v="214"/>
    <d v="2023-01-01T00:00:00"/>
    <d v="2023-01-03T00:00:00"/>
    <x v="74"/>
    <x v="74"/>
    <s v="Sanjaykumar Dixit"/>
    <s v="AL00003263"/>
    <n v="9099235234"/>
    <s v="GJ06LS3424"/>
    <s v="Vadodara"/>
    <s v="Abhishek Pathak"/>
    <s v="Vasim Mir"/>
    <s v="Yes Bank"/>
    <s v="BT Top up"/>
    <m/>
    <m/>
    <s v="Disbursed"/>
    <d v="2023-01-05T00:00:00"/>
    <s v="Disbursed"/>
    <m/>
    <n v="1602227"/>
    <n v="38125"/>
    <n v="60"/>
    <n v="0.15010000000000001"/>
    <n v="11800"/>
    <n v="4440"/>
    <n v="1180"/>
    <n v="1180"/>
    <m/>
    <m/>
    <n v="1559350"/>
    <m/>
    <m/>
    <m/>
    <m/>
    <m/>
    <n v="4.25"/>
    <n v="68094.647500000006"/>
    <n v="0.09"/>
    <n v="62472.153669724772"/>
    <m/>
    <m/>
    <m/>
    <m/>
    <n v="3.2500000000000001E-2"/>
    <n v="52072.377500000002"/>
    <m/>
    <n v="2603.6188750000001"/>
    <m/>
    <n v="49468.758625000002"/>
    <m/>
    <n v="49468.758625000002"/>
    <n v="10399.77616972477"/>
    <m/>
    <m/>
    <m/>
  </r>
  <r>
    <n v="222"/>
    <d v="2023-01-01T00:00:00"/>
    <d v="2023-01-05T00:00:00"/>
    <x v="73"/>
    <x v="73"/>
    <s v="Ashvin Bariya"/>
    <s v="AL00003267"/>
    <n v="9978034926"/>
    <s v="GJ17BA0098"/>
    <s v="Vadodara"/>
    <s v="Abhishek Pathak"/>
    <s v="Vasim Mir"/>
    <s v="HDFC Bank"/>
    <s v="Refinance"/>
    <m/>
    <m/>
    <s v="Disbursed"/>
    <d v="2023-01-05T00:00:00"/>
    <s v="Disbursed"/>
    <m/>
    <n v="244547"/>
    <n v="8784"/>
    <n v="34"/>
    <n v="0.14249999999999999"/>
    <m/>
    <n v="1211"/>
    <n v="590"/>
    <m/>
    <m/>
    <m/>
    <n v="231842"/>
    <m/>
    <m/>
    <m/>
    <m/>
    <m/>
    <n v="3.27"/>
    <n v="7581.2334000000001"/>
    <n v="0.09"/>
    <n v="6955.2599999999993"/>
    <m/>
    <m/>
    <m/>
    <m/>
    <n v="0.03"/>
    <n v="7336.41"/>
    <m/>
    <n v="366.82050000000004"/>
    <m/>
    <n v="6969.5895"/>
    <m/>
    <n v="6969.5895"/>
    <n v="-381.15000000000055"/>
    <m/>
    <m/>
    <m/>
  </r>
  <r>
    <n v="235"/>
    <d v="2023-01-01T00:00:00"/>
    <d v="2023-01-10T00:00:00"/>
    <x v="74"/>
    <x v="74"/>
    <s v="Parmar Mahesh"/>
    <s v="AL00003386"/>
    <n v="6351996164"/>
    <s v="GJ06PE7434"/>
    <s v="Vadodara"/>
    <s v="Abhishek Pathak"/>
    <s v="Vasim Mir"/>
    <s v="Yes Bank"/>
    <s v="BT Top up"/>
    <m/>
    <m/>
    <s v="Disbursed"/>
    <d v="2023-01-19T00:00:00"/>
    <s v="Disbursed"/>
    <m/>
    <n v="1139395"/>
    <n v="27112"/>
    <n v="60"/>
    <n v="0.15010000000000001"/>
    <n v="11800"/>
    <n v="3280"/>
    <n v="1180"/>
    <n v="1180"/>
    <m/>
    <m/>
    <n v="1102560"/>
    <m/>
    <m/>
    <m/>
    <m/>
    <m/>
    <n v="4.25"/>
    <n v="48424.287499999999"/>
    <n v="0.09"/>
    <n v="44425.951834862382"/>
    <m/>
    <m/>
    <m/>
    <m/>
    <n v="3.2500000000000001E-2"/>
    <n v="37030.337500000001"/>
    <m/>
    <n v="1851.5168750000003"/>
    <m/>
    <n v="35178.820625"/>
    <m/>
    <n v="35178.820625"/>
    <n v="7395.6143348623809"/>
    <m/>
    <m/>
    <m/>
  </r>
  <r>
    <n v="289"/>
    <d v="2023-01-01T00:00:00"/>
    <d v="2023-01-28T00:00:00"/>
    <x v="73"/>
    <x v="73"/>
    <s v="Bharvad Hansaben"/>
    <s v="AL00003644"/>
    <n v="8849749220"/>
    <s v="GJ20N0601"/>
    <s v="Surat"/>
    <s v="Abhishek Pathak"/>
    <s v="Vasim Mir"/>
    <s v="Axis Bank"/>
    <s v="Purchase"/>
    <m/>
    <m/>
    <s v="Disbursed"/>
    <d v="2023-01-31T00:00:00"/>
    <s v="Disbursed"/>
    <m/>
    <n v="382810"/>
    <n v="14701"/>
    <n v="32"/>
    <n v="0.15609999999999999"/>
    <n v="5400"/>
    <n v="1400"/>
    <n v="590"/>
    <n v="950"/>
    <m/>
    <m/>
    <n v="377370"/>
    <m/>
    <m/>
    <m/>
    <m/>
    <m/>
    <n v="4"/>
    <n v="15312.4"/>
    <n v="0"/>
    <n v="15312.4"/>
    <m/>
    <m/>
    <m/>
    <m/>
    <n v="3.7499999999999999E-2"/>
    <n v="14355.375"/>
    <m/>
    <n v="717.76875000000007"/>
    <m/>
    <n v="13637.606250000001"/>
    <m/>
    <n v="13637.606250000001"/>
    <n v="957.02499999999964"/>
    <m/>
    <m/>
    <m/>
  </r>
  <r>
    <n v="211"/>
    <d v="2023-01-01T00:00:00"/>
    <d v="2023-02-02T00:00:00"/>
    <x v="67"/>
    <x v="67"/>
    <s v="Dattatray Bhujngrao "/>
    <s v="AL00003217"/>
    <n v="9574910717"/>
    <s v="GJ15CK0346"/>
    <s v="Surat"/>
    <s v="Abhishek Pathak"/>
    <s v="Jayesh Shekhda"/>
    <s v="HDFC Bank"/>
    <s v="BT Top up"/>
    <m/>
    <m/>
    <s v="Disbursed"/>
    <d v="2023-01-05T00:00:00"/>
    <s v="Disbursed"/>
    <m/>
    <n v="2527998"/>
    <n v="56247"/>
    <n v="60"/>
    <n v="0.1201"/>
    <n v="2360"/>
    <n v="6920"/>
    <n v="590"/>
    <n v="767"/>
    <m/>
    <m/>
    <n v="2508773"/>
    <m/>
    <m/>
    <m/>
    <m/>
    <m/>
    <n v="3.82"/>
    <n v="95835.128599999996"/>
    <n v="0.09"/>
    <n v="87922.136330275214"/>
    <m/>
    <m/>
    <m/>
    <m/>
    <n v="3.2500000000000001E-2"/>
    <n v="82159.934999999998"/>
    <m/>
    <n v="4107.9967500000002"/>
    <m/>
    <n v="78051.938249999992"/>
    <n v="63845.938249999992"/>
    <n v="14206"/>
    <n v="5762.2013302752166"/>
    <m/>
    <m/>
    <n v="0.75"/>
  </r>
  <r>
    <n v="212"/>
    <d v="2023-01-01T00:00:00"/>
    <d v="2023-01-03T00:00:00"/>
    <x v="74"/>
    <x v="74"/>
    <s v="Hardik Panchal"/>
    <s v="AL00003254"/>
    <n v="9998878870"/>
    <s v="GJ05JD4299"/>
    <s v="Surat"/>
    <s v="Abhishek Pathak"/>
    <s v="Hitesh Goswami"/>
    <s v="Yes Bank"/>
    <s v="Purchase"/>
    <m/>
    <m/>
    <s v="Disbursed"/>
    <d v="2023-01-06T00:00:00"/>
    <s v="Disbursed"/>
    <m/>
    <n v="214748"/>
    <n v="7498"/>
    <n v="36"/>
    <n v="0.15509999999999999"/>
    <n v="2596"/>
    <n v="961"/>
    <n v="885"/>
    <n v="1179"/>
    <m/>
    <m/>
    <n v="207378"/>
    <m/>
    <m/>
    <m/>
    <m/>
    <m/>
    <n v="4.75"/>
    <n v="10200.530000000001"/>
    <n v="0.09"/>
    <n v="9358.2844036697243"/>
    <m/>
    <m/>
    <m/>
    <m/>
    <n v="3.5000000000000003E-2"/>
    <n v="7516.18"/>
    <m/>
    <n v="375.80900000000003"/>
    <m/>
    <n v="7140.3710000000001"/>
    <m/>
    <n v="7140.3710000000001"/>
    <n v="1842.104403669724"/>
    <m/>
    <m/>
    <m/>
  </r>
  <r>
    <n v="213"/>
    <d v="2023-01-01T00:00:00"/>
    <d v="2023-01-03T00:00:00"/>
    <x v="75"/>
    <x v="75"/>
    <s v="Dehur Bhai"/>
    <s v="AL00003296"/>
    <n v="6353036542"/>
    <s v="GJ38BB2825"/>
    <s v="Surat"/>
    <s v="Abhishek Pathak"/>
    <s v="Baldev Vanecha"/>
    <s v="Kotak"/>
    <s v="Purchase"/>
    <m/>
    <m/>
    <s v="Disbursed"/>
    <d v="2023-01-06T00:00:00"/>
    <s v="Disbursed"/>
    <m/>
    <n v="821028"/>
    <n v="19640"/>
    <n v="60"/>
    <n v="0.1525"/>
    <n v="8000"/>
    <m/>
    <m/>
    <m/>
    <m/>
    <m/>
    <n v="792000"/>
    <m/>
    <m/>
    <m/>
    <m/>
    <m/>
    <n v="4"/>
    <n v="32841.120000000003"/>
    <n v="0.18"/>
    <n v="27831.457627118649"/>
    <m/>
    <m/>
    <m/>
    <m/>
    <n v="0.03"/>
    <n v="24630.84"/>
    <m/>
    <n v="1231.5420000000001"/>
    <m/>
    <n v="23399.297999999999"/>
    <m/>
    <n v="23399.297999999999"/>
    <n v="3200.6176271186487"/>
    <m/>
    <m/>
    <s v="NILL"/>
  </r>
  <r>
    <n v="215"/>
    <d v="2023-01-01T00:00:00"/>
    <d v="2023-01-04T00:00:00"/>
    <x v="73"/>
    <x v="73"/>
    <s v="Patel Bhavanskumar"/>
    <s v="AL00003264"/>
    <n v="9727756993"/>
    <s v="GJ06LD5658"/>
    <s v="Vadodara"/>
    <s v="Abhishek Pathak"/>
    <s v="Vasim Mir"/>
    <s v="HDFC Bank"/>
    <s v="Refinance"/>
    <m/>
    <m/>
    <s v="Disbursed"/>
    <d v="2023-01-04T00:00:00"/>
    <s v="Disbursed"/>
    <m/>
    <n v="927203"/>
    <n v="24698"/>
    <n v="50"/>
    <n v="0.14249999999999999"/>
    <n v="4130"/>
    <n v="2919"/>
    <n v="590"/>
    <n v="1357"/>
    <m/>
    <m/>
    <n v="911005"/>
    <m/>
    <m/>
    <m/>
    <m/>
    <m/>
    <n v="3.82"/>
    <n v="34800.390999999996"/>
    <n v="0.09"/>
    <n v="31926.964220183479"/>
    <m/>
    <m/>
    <m/>
    <m/>
    <n v="3.5000000000000003E-2"/>
    <n v="32452.105000000003"/>
    <m/>
    <n v="1622.6052500000003"/>
    <m/>
    <n v="30829.499750000003"/>
    <m/>
    <n v="30829.499750000003"/>
    <n v="-525.14077981652372"/>
    <m/>
    <m/>
    <m/>
  </r>
  <r>
    <n v="216"/>
    <d v="2023-01-01T00:00:00"/>
    <d v="2023-01-04T00:00:00"/>
    <x v="73"/>
    <x v="73"/>
    <s v="Ravindrasinh Vaghela"/>
    <s v="AL00003265"/>
    <n v="9723744823"/>
    <s v="GJ06LS0700"/>
    <s v="Vadodara"/>
    <s v="Abhishek Pathak"/>
    <s v="Vasim Mir"/>
    <s v="HDFC Bank"/>
    <s v="Purchase"/>
    <m/>
    <m/>
    <s v="Disbursed"/>
    <d v="2023-01-04T00:00:00"/>
    <s v="Disbursed"/>
    <m/>
    <n v="408596"/>
    <n v="14015"/>
    <n v="36"/>
    <n v="0.14249999999999999"/>
    <m/>
    <n v="1621"/>
    <n v="590"/>
    <n v="767"/>
    <m/>
    <n v="5024"/>
    <n v="396432"/>
    <m/>
    <m/>
    <m/>
    <m/>
    <m/>
    <n v="3.82"/>
    <n v="15143.7024"/>
    <n v="0.09"/>
    <n v="13893.30495412844"/>
    <m/>
    <m/>
    <m/>
    <m/>
    <n v="3.5000000000000003E-2"/>
    <n v="14300.86"/>
    <m/>
    <n v="715.04300000000012"/>
    <m/>
    <n v="13585.817000000001"/>
    <m/>
    <n v="13585.817000000001"/>
    <n v="-407.55504587156065"/>
    <m/>
    <m/>
    <m/>
  </r>
  <r>
    <n v="217"/>
    <d v="2023-01-01T00:00:00"/>
    <d v="2023-01-04T00:00:00"/>
    <x v="69"/>
    <x v="69"/>
    <s v="Kanchan Ben Khatik"/>
    <s v="AL00003227"/>
    <n v="9879385695"/>
    <s v="GJ05RK9270"/>
    <s v="Surat"/>
    <s v="Abhishek Pathak"/>
    <s v="Hitesh Goswami"/>
    <s v="HDFC Bank"/>
    <s v="BT Top up"/>
    <m/>
    <m/>
    <s v="Disbursed"/>
    <d v="2023-01-05T00:00:00"/>
    <s v="Disbursed"/>
    <m/>
    <n v="2887998"/>
    <n v="63167"/>
    <n v="60"/>
    <n v="0.11260000000000001"/>
    <n v="2360"/>
    <n v="7820"/>
    <n v="590"/>
    <n v="767"/>
    <m/>
    <m/>
    <n v="2867873"/>
    <m/>
    <m/>
    <m/>
    <m/>
    <m/>
    <n v="3.82"/>
    <n v="109552.74859999999"/>
    <n v="0.09"/>
    <n v="100507.10880733943"/>
    <m/>
    <m/>
    <m/>
    <m/>
    <n v="2.5000000000000001E-2"/>
    <n v="72199.95"/>
    <m/>
    <n v="3609.9974999999999"/>
    <m/>
    <n v="68589.952499999999"/>
    <m/>
    <n v="68589.952499999999"/>
    <n v="28307.158807339438"/>
    <m/>
    <m/>
    <n v="1.4999999999999999E-2"/>
  </r>
  <r>
    <n v="218"/>
    <d v="2023-01-01T00:00:00"/>
    <d v="2023-01-04T00:00:00"/>
    <x v="75"/>
    <x v="75"/>
    <s v="Jitendra Parvadiya"/>
    <s v="AL00003252"/>
    <n v="8320095275"/>
    <s v="GJ05JQ8811"/>
    <s v="Surat"/>
    <s v="Abhishek Pathak"/>
    <s v="Baldev Vanecha"/>
    <s v="HDFC Bank"/>
    <s v="Purchase"/>
    <m/>
    <m/>
    <s v="Disbursed"/>
    <d v="2023-01-11T00:00:00"/>
    <s v="Disbursed"/>
    <m/>
    <n v="508848"/>
    <n v="17518"/>
    <n v="36"/>
    <n v="0.14510000000000001"/>
    <n v="4130"/>
    <n v="1872"/>
    <n v="590"/>
    <n v="767"/>
    <m/>
    <m/>
    <n v="492051"/>
    <m/>
    <m/>
    <m/>
    <m/>
    <m/>
    <n v="3.82"/>
    <n v="18796.348199999997"/>
    <n v="0.09"/>
    <n v="17244.356146788985"/>
    <m/>
    <m/>
    <m/>
    <m/>
    <n v="0.03"/>
    <n v="15265.439999999999"/>
    <m/>
    <n v="763.27199999999993"/>
    <m/>
    <n v="14502.167999999998"/>
    <m/>
    <n v="14502.167999999998"/>
    <n v="1978.9161467889862"/>
    <m/>
    <m/>
    <s v="NILL"/>
  </r>
  <r>
    <n v="219"/>
    <d v="2023-01-01T00:00:00"/>
    <d v="2023-01-04T00:00:00"/>
    <x v="74"/>
    <x v="74"/>
    <s v="Ramilaben Rotliwala"/>
    <s v="AL00003255"/>
    <n v="9978641546"/>
    <s v="GJ05RP1079"/>
    <s v="Surat"/>
    <s v="Abhishek Pathak"/>
    <s v="Hitesh Goswami"/>
    <s v="Yes Bank"/>
    <s v="BT Top up"/>
    <m/>
    <m/>
    <s v="Disbursed"/>
    <d v="2023-01-10T00:00:00"/>
    <s v="Disbursed"/>
    <m/>
    <n v="1190593"/>
    <n v="28645"/>
    <n v="60"/>
    <n v="0.15509999999999999"/>
    <m/>
    <m/>
    <m/>
    <m/>
    <m/>
    <m/>
    <n v="1147160"/>
    <m/>
    <m/>
    <m/>
    <m/>
    <m/>
    <n v="4.75"/>
    <n v="56553.167500000003"/>
    <n v="0.09"/>
    <n v="51883.639908256882"/>
    <m/>
    <m/>
    <m/>
    <m/>
    <n v="3.5000000000000003E-2"/>
    <n v="41670.755000000005"/>
    <m/>
    <n v="2083.5377500000004"/>
    <m/>
    <n v="39587.217250000002"/>
    <m/>
    <n v="39587.217250000002"/>
    <n v="10212.884908256878"/>
    <m/>
    <m/>
    <m/>
  </r>
  <r>
    <n v="220"/>
    <d v="2023-01-01T00:00:00"/>
    <d v="2023-01-04T00:00:00"/>
    <x v="73"/>
    <x v="73"/>
    <s v="Arvind Solanki"/>
    <s v="AL00003266"/>
    <n v="9265953220"/>
    <s v="GJ06PD4794"/>
    <s v="Vadodara"/>
    <s v="Abhishek Pathak"/>
    <s v="Vasim Mir"/>
    <s v="Yes Bank"/>
    <s v="BT Top up"/>
    <m/>
    <m/>
    <s v="Disbursed"/>
    <d v="2023-01-04T00:00:00"/>
    <s v="Disbursed"/>
    <m/>
    <n v="554241"/>
    <n v="13335"/>
    <n v="60"/>
    <n v="0.15509999999999999"/>
    <n v="6541"/>
    <n v="1815"/>
    <n v="885"/>
    <n v="1180"/>
    <m/>
    <m/>
    <n v="529579"/>
    <m/>
    <m/>
    <m/>
    <m/>
    <m/>
    <n v="4.75"/>
    <n v="26326.447499999998"/>
    <n v="0.09"/>
    <n v="24152.704128440364"/>
    <m/>
    <m/>
    <m/>
    <m/>
    <n v="3.5000000000000003E-2"/>
    <n v="19398.435000000001"/>
    <m/>
    <n v="969.92175000000009"/>
    <m/>
    <n v="18428.51325"/>
    <m/>
    <n v="18428.51325"/>
    <n v="4754.2691284403627"/>
    <m/>
    <m/>
    <m/>
  </r>
  <r>
    <n v="223"/>
    <d v="2023-01-01T00:00:00"/>
    <d v="2023-01-05T00:00:00"/>
    <x v="73"/>
    <x v="73"/>
    <s v="Katara Rakesh"/>
    <s v="AL00003268"/>
    <n v="9925676520"/>
    <s v="GJ35H5253"/>
    <s v="Vadodara"/>
    <s v="Abhishek Pathak"/>
    <s v="Vasim Mir"/>
    <s v="HDFC Bank"/>
    <s v="Top Up"/>
    <m/>
    <m/>
    <s v="Disbursed"/>
    <d v="2023-01-05T00:00:00"/>
    <s v="Disbursed"/>
    <m/>
    <n v="563998"/>
    <n v="12978"/>
    <n v="60"/>
    <n v="0.13500000000000001"/>
    <n v="4125"/>
    <n v="2010"/>
    <m/>
    <n v="767"/>
    <m/>
    <m/>
    <n v="563998"/>
    <m/>
    <m/>
    <m/>
    <m/>
    <m/>
    <n v="3.82"/>
    <n v="21544.723599999998"/>
    <n v="0.09"/>
    <n v="19765.801467889905"/>
    <m/>
    <m/>
    <m/>
    <m/>
    <n v="3.5000000000000003E-2"/>
    <n v="19739.93"/>
    <m/>
    <n v="986.99650000000008"/>
    <m/>
    <n v="18752.933499999999"/>
    <m/>
    <n v="18752.933499999999"/>
    <n v="25.871467889905034"/>
    <m/>
    <m/>
    <m/>
  </r>
  <r>
    <n v="224"/>
    <d v="2023-01-01T00:00:00"/>
    <d v="2023-01-05T00:00:00"/>
    <x v="69"/>
    <x v="69"/>
    <s v="Bhumit Bhesara"/>
    <s v="AL00003256"/>
    <n v="9099434863"/>
    <s v="GJ05RK8584"/>
    <s v="Surat"/>
    <s v="Abhishek Pathak"/>
    <s v="Hitesh Goswami"/>
    <s v="HDFC Bank"/>
    <s v="BT Top up"/>
    <m/>
    <m/>
    <s v="Disbursed"/>
    <d v="2023-01-07T00:00:00"/>
    <s v="Disbursed"/>
    <m/>
    <n v="1267998"/>
    <n v="28721"/>
    <n v="60"/>
    <n v="0.128"/>
    <n v="2360"/>
    <n v="3770"/>
    <n v="590"/>
    <n v="767"/>
    <m/>
    <m/>
    <n v="1251923"/>
    <m/>
    <m/>
    <m/>
    <m/>
    <m/>
    <n v="3.82"/>
    <n v="47823.458599999991"/>
    <n v="0.09"/>
    <n v="43874.73266055045"/>
    <m/>
    <m/>
    <m/>
    <m/>
    <n v="0.04"/>
    <n v="50719.92"/>
    <m/>
    <n v="2535.9960000000001"/>
    <m/>
    <n v="48183.923999999999"/>
    <m/>
    <n v="48183.923999999999"/>
    <n v="-6845.1873394495487"/>
    <m/>
    <m/>
    <s v="NILL"/>
  </r>
  <r>
    <n v="225"/>
    <d v="2023-01-01T00:00:00"/>
    <d v="2023-01-06T00:00:00"/>
    <x v="76"/>
    <x v="76"/>
    <s v="Manish Patel"/>
    <s v="AL00003262"/>
    <n v="9974681218"/>
    <s v="GJ05JR0245"/>
    <s v="Surat"/>
    <s v="Abhishek Pathak"/>
    <s v="Jayesh Shekhda"/>
    <s v="HDFC Bank"/>
    <s v="Refinance"/>
    <m/>
    <m/>
    <s v="Disbursed"/>
    <d v="2023-01-10T00:00:00"/>
    <s v="Disbursed"/>
    <m/>
    <n v="423362"/>
    <n v="12915"/>
    <n v="42"/>
    <n v="0.14510000000000001"/>
    <n v="4130"/>
    <n v="1658"/>
    <n v="590"/>
    <n v="767"/>
    <m/>
    <m/>
    <n v="406265"/>
    <m/>
    <m/>
    <m/>
    <m/>
    <m/>
    <n v="3.82"/>
    <n v="15519.323"/>
    <n v="0.09"/>
    <n v="14237.911009174311"/>
    <m/>
    <m/>
    <m/>
    <m/>
    <n v="0.03"/>
    <n v="12700.859999999999"/>
    <m/>
    <n v="635.04300000000001"/>
    <m/>
    <n v="12065.816999999999"/>
    <m/>
    <n v="12065.816999999999"/>
    <n v="1537.0510091743126"/>
    <m/>
    <m/>
    <s v="NILL"/>
  </r>
  <r>
    <n v="226"/>
    <d v="2023-01-01T00:00:00"/>
    <d v="2023-01-06T00:00:00"/>
    <x v="77"/>
    <x v="77"/>
    <s v="Bhalala Girishbhai"/>
    <s v="AL00003299"/>
    <n v="9510617022"/>
    <s v="GJ05JL5656"/>
    <s v="Surat"/>
    <s v="Abhishek Pathak"/>
    <s v="Baldev Vanecha"/>
    <s v="Bajaj"/>
    <s v="Purchase"/>
    <m/>
    <m/>
    <s v="Disbursed"/>
    <d v="2023-01-07T00:00:00"/>
    <s v="Disbursed"/>
    <m/>
    <n v="1533125"/>
    <n v="70413"/>
    <n v="25"/>
    <n v="0.13109999999999999"/>
    <n v="17880"/>
    <n v="4500"/>
    <m/>
    <m/>
    <m/>
    <m/>
    <n v="1495500"/>
    <m/>
    <m/>
    <m/>
    <m/>
    <m/>
    <n v="4"/>
    <n v="61325"/>
    <n v="0.18"/>
    <n v="51970.338983050853"/>
    <m/>
    <m/>
    <m/>
    <m/>
    <n v="3.2500000000000001E-2"/>
    <n v="49826.5625"/>
    <m/>
    <n v="2491.328125"/>
    <m/>
    <n v="47335.234375"/>
    <m/>
    <n v="47335.234375"/>
    <n v="2143.7764830508531"/>
    <m/>
    <m/>
    <s v="NILL"/>
  </r>
  <r>
    <n v="229"/>
    <d v="2023-01-01T00:00:00"/>
    <d v="2023-01-09T00:00:00"/>
    <x v="73"/>
    <x v="73"/>
    <s v="Rashid Patel"/>
    <s v="AL00003391"/>
    <n v="9723236716"/>
    <s v="GJ06FQ0435"/>
    <s v="Vadodara"/>
    <s v="Abhishek Pathak"/>
    <s v="Vasim Mir"/>
    <s v="TATA Capital"/>
    <s v="Purchase"/>
    <m/>
    <m/>
    <s v="Disbursed"/>
    <d v="2023-01-13T00:00:00"/>
    <s v="Disbursed"/>
    <m/>
    <n v="325037"/>
    <n v="14876"/>
    <n v="26"/>
    <n v="0.16"/>
    <n v="4000"/>
    <n v="1420"/>
    <n v="885"/>
    <n v="750"/>
    <m/>
    <m/>
    <n v="307355"/>
    <m/>
    <m/>
    <m/>
    <m/>
    <m/>
    <n v="3.7"/>
    <n v="12026.369000000001"/>
    <n v="0.09"/>
    <n v="11033.366055045872"/>
    <m/>
    <m/>
    <m/>
    <m/>
    <n v="0.02"/>
    <n v="6500.74"/>
    <m/>
    <n v="325.03700000000003"/>
    <m/>
    <n v="6175.7029999999995"/>
    <m/>
    <n v="6175.7029999999995"/>
    <n v="4532.6260550458719"/>
    <m/>
    <m/>
    <m/>
  </r>
  <r>
    <n v="231"/>
    <d v="2022-12-01T00:00:00"/>
    <d v="2022-12-26T00:00:00"/>
    <x v="70"/>
    <x v="70"/>
    <s v="Lallubhai Rathod"/>
    <s v="AL00003301"/>
    <n v="9925423185"/>
    <s v="GJ05JD6583"/>
    <s v="Surat"/>
    <s v="Abhishek Pathak"/>
    <s v="Baldev Vanecha"/>
    <s v="AU Finance"/>
    <s v="Refinance"/>
    <m/>
    <m/>
    <s v="Disbursed"/>
    <d v="2023-01-09T00:00:00"/>
    <s v="Disbursed"/>
    <m/>
    <n v="303558"/>
    <n v="8919"/>
    <n v="48"/>
    <n v="0.18010000000000001"/>
    <m/>
    <m/>
    <m/>
    <m/>
    <m/>
    <m/>
    <n v="292947"/>
    <m/>
    <m/>
    <m/>
    <m/>
    <m/>
    <n v="4"/>
    <n v="12142.32"/>
    <n v="0.18"/>
    <n v="10290.101694915254"/>
    <n v="1852.2183050847457"/>
    <n v="514.5050847457627"/>
    <n v="11627.814915254237"/>
    <n v="9775.5966101694921"/>
    <n v="0.02"/>
    <n v="6071.16"/>
    <m/>
    <n v="303.55799999999999"/>
    <m/>
    <n v="5767.6019999999999"/>
    <m/>
    <n v="5767.6019999999999"/>
    <n v="4218.9416949152546"/>
    <m/>
    <m/>
    <s v="NILL"/>
  </r>
  <r>
    <n v="232"/>
    <d v="2023-01-01T00:00:00"/>
    <d v="2023-01-10T00:00:00"/>
    <x v="70"/>
    <x v="70"/>
    <s v="Yagnesh Thummar"/>
    <s v="AL00003352"/>
    <n v="9712808285"/>
    <s v="GJ05JD6583"/>
    <s v="Surat"/>
    <s v="Abhishek Pathak"/>
    <s v="Baldev Vanecha"/>
    <s v="AU Finance"/>
    <s v="Refinance"/>
    <m/>
    <m/>
    <s v="Disbursed"/>
    <d v="2023-01-23T00:00:00"/>
    <s v="Disbursed"/>
    <m/>
    <n v="301739"/>
    <n v="10610"/>
    <n v="36"/>
    <n v="0.16009999999999999"/>
    <n v="3600"/>
    <n v="1754"/>
    <m/>
    <n v="1593"/>
    <m/>
    <m/>
    <n v="284857"/>
    <m/>
    <m/>
    <m/>
    <m/>
    <m/>
    <n v="4"/>
    <n v="12069.56"/>
    <n v="0.18"/>
    <n v="10228.440677966102"/>
    <n v="1841.1193220338982"/>
    <n v="511.42203389830513"/>
    <n v="11558.137966101696"/>
    <n v="9717.0186440677971"/>
    <n v="2.5000000000000001E-2"/>
    <n v="7543.4750000000004"/>
    <m/>
    <n v="377.17375000000004"/>
    <m/>
    <n v="7166.3012500000004"/>
    <m/>
    <n v="7166.3012500000004"/>
    <n v="2684.9656779661018"/>
    <m/>
    <m/>
    <s v="NILL"/>
  </r>
  <r>
    <n v="234"/>
    <d v="2023-01-01T00:00:00"/>
    <d v="2023-01-10T00:00:00"/>
    <x v="70"/>
    <x v="70"/>
    <s v="Ajay Patel"/>
    <s v="AL00003302"/>
    <n v="7016763649"/>
    <s v="GJ05RG5857"/>
    <s v="Surat"/>
    <s v="Abhishek Pathak"/>
    <s v="Baldev Vanecha"/>
    <s v="AU Finance"/>
    <s v="Refinance"/>
    <m/>
    <m/>
    <s v="Disbursed"/>
    <d v="2023-01-19T00:00:00"/>
    <s v="Disbursed"/>
    <m/>
    <n v="353515"/>
    <n v="12606"/>
    <n v="36"/>
    <n v="0.1701"/>
    <n v="4200"/>
    <n v="1790"/>
    <m/>
    <n v="1593"/>
    <m/>
    <m/>
    <n v="342617"/>
    <m/>
    <m/>
    <m/>
    <m/>
    <m/>
    <n v="4"/>
    <n v="14140.6"/>
    <n v="0.18"/>
    <n v="11983.5593220339"/>
    <n v="2157.0406779661021"/>
    <n v="599.17796610169501"/>
    <n v="13541.422033898307"/>
    <n v="11384.381355932204"/>
    <n v="2.5000000000000001E-2"/>
    <n v="8837.875"/>
    <m/>
    <n v="441.89375000000001"/>
    <m/>
    <n v="8395.9812500000007"/>
    <m/>
    <n v="8395.9812500000007"/>
    <n v="3145.6843220338997"/>
    <m/>
    <m/>
    <s v="NILL"/>
  </r>
  <r>
    <n v="236"/>
    <d v="2023-01-01T00:00:00"/>
    <d v="2023-01-11T00:00:00"/>
    <x v="67"/>
    <x v="67"/>
    <s v="Manoj Birbhau"/>
    <s v="AL00003379"/>
    <n v="9689849538"/>
    <s v="GJ15CK8557"/>
    <s v="Surat"/>
    <s v="Abhishek Pathak"/>
    <s v="Jayesh Shekhda"/>
    <s v="Yes Bank"/>
    <s v="BT Top up"/>
    <m/>
    <m/>
    <s v="Disbursed"/>
    <d v="2023-01-13T00:00:00"/>
    <s v="Disbursed"/>
    <m/>
    <n v="1468620"/>
    <n v="35394"/>
    <n v="60"/>
    <n v="0.15509999999999999"/>
    <n v="7080"/>
    <n v="4097"/>
    <n v="1180"/>
    <n v="1179"/>
    <m/>
    <m/>
    <n v="1417464"/>
    <m/>
    <m/>
    <m/>
    <m/>
    <m/>
    <n v="4.75"/>
    <n v="69759.45"/>
    <n v="0.09"/>
    <n v="63999.495412844029"/>
    <m/>
    <m/>
    <m/>
    <m/>
    <n v="3.5000000000000003E-2"/>
    <n v="51401.700000000004"/>
    <m/>
    <n v="2570.0850000000005"/>
    <m/>
    <n v="48831.615000000005"/>
    <m/>
    <n v="48831.615000000005"/>
    <n v="12597.795412844025"/>
    <m/>
    <m/>
    <s v="NILL"/>
  </r>
  <r>
    <n v="237"/>
    <d v="2023-01-01T00:00:00"/>
    <d v="2023-01-11T00:00:00"/>
    <x v="73"/>
    <x v="73"/>
    <s v="Kapura Rulamin"/>
    <s v="AL00003385"/>
    <n v="9924880177"/>
    <s v="GJ17BA9570"/>
    <s v="Vadodara"/>
    <s v="Abhishek Pathak"/>
    <s v="Vasim Mir"/>
    <s v="HDFC Bank"/>
    <s v="Top Up"/>
    <m/>
    <m/>
    <s v="Disbursed"/>
    <d v="2023-01-11T00:00:00"/>
    <s v="Disbursed"/>
    <m/>
    <n v="409363"/>
    <n v="13067"/>
    <n v="40"/>
    <n v="0.15"/>
    <n v="4130"/>
    <n v="1623"/>
    <n v="590"/>
    <n v="1357"/>
    <m/>
    <m/>
    <n v="225684"/>
    <m/>
    <m/>
    <m/>
    <m/>
    <m/>
    <n v="3.82"/>
    <n v="8621.1288000000004"/>
    <n v="0.09"/>
    <n v="7909.2924770642203"/>
    <m/>
    <m/>
    <m/>
    <m/>
    <n v="3.5000000000000003E-2"/>
    <n v="14327.705000000002"/>
    <m/>
    <n v="716.38525000000016"/>
    <m/>
    <n v="13611.319750000002"/>
    <m/>
    <n v="13611.319750000002"/>
    <n v="-6418.4125229357815"/>
    <m/>
    <m/>
    <m/>
  </r>
  <r>
    <n v="238"/>
    <d v="2023-01-01T00:00:00"/>
    <d v="2023-01-11T00:00:00"/>
    <x v="78"/>
    <x v="78"/>
    <s v="Dilipchand Gupta"/>
    <m/>
    <n v="9824410235"/>
    <s v="GJ05RM1212"/>
    <s v="Surat"/>
    <s v="Abhishek Pathak"/>
    <s v="Baldev Vanecha"/>
    <s v="TATA Capital"/>
    <s v="BT Top up"/>
    <m/>
    <m/>
    <s v="Disbursed"/>
    <d v="2023-01-13T00:00:00"/>
    <s v="Disbursed"/>
    <m/>
    <n v="2022774"/>
    <n v="68165"/>
    <n v="36"/>
    <n v="0.13009999999999999"/>
    <n v="14200"/>
    <n v="5660"/>
    <n v="1770"/>
    <m/>
    <m/>
    <m/>
    <n v="1977770"/>
    <m/>
    <m/>
    <m/>
    <m/>
    <m/>
    <n v="2.95"/>
    <n v="59671.833000000006"/>
    <n v="0.09"/>
    <n v="54744.800917431196"/>
    <m/>
    <m/>
    <m/>
    <m/>
    <n v="2.2499999999999999E-2"/>
    <n v="45512.415000000001"/>
    <m/>
    <n v="2275.62075"/>
    <m/>
    <n v="43236.794249999999"/>
    <n v="43236.794249999999"/>
    <n v="0"/>
    <n v="9232.3859174311947"/>
    <m/>
    <m/>
    <n v="1.4999999999999999E-2"/>
  </r>
  <r>
    <n v="239"/>
    <d v="2023-01-01T00:00:00"/>
    <d v="2023-01-12T00:00:00"/>
    <x v="73"/>
    <x v="73"/>
    <s v="Rathod Narendrakumar"/>
    <s v="AL00003384"/>
    <n v="7984724061"/>
    <s v="GJ17BA9553"/>
    <s v="Vadodara"/>
    <s v="Abhishek Pathak"/>
    <s v="Vasim Mir"/>
    <s v="HDFC Bank"/>
    <s v="Top Up"/>
    <m/>
    <m/>
    <s v="Disbursed"/>
    <d v="2023-01-12T00:00:00"/>
    <s v="Disbursed"/>
    <m/>
    <n v="235190"/>
    <n v="5595"/>
    <n v="60"/>
    <n v="0.15"/>
    <n v="2950"/>
    <n v="1188"/>
    <m/>
    <n v="1357"/>
    <m/>
    <n v="7190"/>
    <n v="100255"/>
    <m/>
    <m/>
    <m/>
    <m/>
    <m/>
    <n v="3.82"/>
    <n v="3829.741"/>
    <n v="0.09"/>
    <n v="3513.5238532110088"/>
    <m/>
    <m/>
    <m/>
    <m/>
    <n v="3.5000000000000003E-2"/>
    <n v="8231.6500000000015"/>
    <m/>
    <n v="411.5825000000001"/>
    <m/>
    <n v="7820.067500000001"/>
    <m/>
    <n v="7820.067500000001"/>
    <n v="-4718.1261467889926"/>
    <m/>
    <m/>
    <m/>
  </r>
  <r>
    <n v="240"/>
    <d v="2023-01-01T00:00:00"/>
    <d v="2023-01-12T00:00:00"/>
    <x v="73"/>
    <x v="73"/>
    <s v="Shah Chetankumar"/>
    <s v="AL00003383"/>
    <n v="9624963122"/>
    <s v="GJ06PF5446"/>
    <s v="Vadodara"/>
    <s v="Abhishek Pathak"/>
    <s v="Vasim Mir"/>
    <s v="HDFC Bank"/>
    <s v="Top Up"/>
    <m/>
    <m/>
    <s v="Disbursed"/>
    <d v="2023-01-12T00:00:00"/>
    <s v="Disbursed"/>
    <m/>
    <n v="258998"/>
    <n v="6062"/>
    <n v="60"/>
    <n v="0.1426"/>
    <n v="4130"/>
    <n v="1248"/>
    <n v="590"/>
    <n v="1357"/>
    <m/>
    <m/>
    <n v="243675"/>
    <m/>
    <m/>
    <m/>
    <m/>
    <m/>
    <n v="3.82"/>
    <n v="9308.3850000000002"/>
    <n v="0.09"/>
    <n v="8539.8027522935772"/>
    <m/>
    <m/>
    <m/>
    <m/>
    <n v="3.7499999999999999E-2"/>
    <n v="9712.4249999999993"/>
    <m/>
    <n v="485.62124999999997"/>
    <m/>
    <n v="9226.8037499999991"/>
    <m/>
    <n v="9226.8037499999991"/>
    <n v="-1172.6222477064221"/>
    <m/>
    <m/>
    <m/>
  </r>
  <r>
    <n v="241"/>
    <d v="2023-01-01T00:00:00"/>
    <d v="2023-01-12T00:00:00"/>
    <x v="72"/>
    <x v="72"/>
    <s v="Mansi Bhogar"/>
    <s v="AL00003366"/>
    <n v="8302136850"/>
    <s v="GJ23AN7835"/>
    <s v="Surat"/>
    <s v="Abhishek Pathak"/>
    <s v="Hitesh Goswami"/>
    <s v="Bajaj"/>
    <s v="Purchase"/>
    <m/>
    <m/>
    <s v="Disbursed"/>
    <d v="2023-01-20T00:00:00"/>
    <s v="Disbursed"/>
    <m/>
    <n v="517332"/>
    <n v="12242"/>
    <n v="60"/>
    <n v="0.14760000000000001"/>
    <n v="6033"/>
    <m/>
    <m/>
    <m/>
    <m/>
    <m/>
    <n v="497100"/>
    <m/>
    <m/>
    <m/>
    <m/>
    <m/>
    <n v="4"/>
    <n v="20693.28"/>
    <n v="0.18"/>
    <n v="17536.677966101695"/>
    <m/>
    <m/>
    <m/>
    <m/>
    <n v="3.2500000000000001E-2"/>
    <n v="16813.29"/>
    <m/>
    <n v="840.66450000000009"/>
    <m/>
    <n v="15972.6255"/>
    <m/>
    <n v="15972.6255"/>
    <n v="723.38796610169447"/>
    <m/>
    <m/>
    <n v="5.0000000000000001E-3"/>
  </r>
  <r>
    <n v="242"/>
    <d v="2023-01-01T00:00:00"/>
    <d v="2023-01-12T00:00:00"/>
    <x v="70"/>
    <x v="70"/>
    <s v="Babulal Choudhary"/>
    <s v="AL00003357"/>
    <n v="8200783074"/>
    <s v="GJ05JM7295"/>
    <s v="Surat"/>
    <s v="Abhishek Pathak"/>
    <s v="Baldev Vanecha"/>
    <s v="TATA Capital"/>
    <s v="BT Top up"/>
    <m/>
    <m/>
    <s v="Disbursed"/>
    <d v="2023-01-20T00:00:00"/>
    <s v="Disbursed"/>
    <m/>
    <n v="666941"/>
    <n v="19982"/>
    <n v="43"/>
    <n v="0.14510000000000001"/>
    <n v="4740"/>
    <n v="2270"/>
    <n v="885"/>
    <m/>
    <m/>
    <m/>
    <n v="647515"/>
    <m/>
    <m/>
    <m/>
    <m/>
    <m/>
    <n v="3.7"/>
    <n v="24676.817000000003"/>
    <n v="0.09"/>
    <n v="22639.281651376146"/>
    <m/>
    <m/>
    <m/>
    <m/>
    <n v="2.75E-2"/>
    <n v="18340.877499999999"/>
    <m/>
    <n v="917.04387499999996"/>
    <m/>
    <n v="17423.833624999999"/>
    <m/>
    <n v="17423.833624999999"/>
    <n v="4298.4041513761476"/>
    <m/>
    <m/>
    <n v="7.4999999999999997E-3"/>
  </r>
  <r>
    <n v="243"/>
    <d v="2023-01-01T00:00:00"/>
    <d v="2023-01-12T00:00:00"/>
    <x v="75"/>
    <x v="75"/>
    <s v="Krishnaben Baldaniya"/>
    <s v="AL00003356"/>
    <n v="8469290808"/>
    <s v="GJ15CG3259"/>
    <s v="Surat"/>
    <s v="Abhishek Pathak"/>
    <s v="Baldev Vanecha"/>
    <s v="Bajaj"/>
    <s v="Purchase"/>
    <m/>
    <m/>
    <s v="Disbursed"/>
    <d v="2023-01-19T00:00:00"/>
    <s v="Disbursed"/>
    <m/>
    <n v="417472"/>
    <n v="10165"/>
    <n v="58"/>
    <n v="0.15010000000000001"/>
    <n v="4869"/>
    <n v="1700"/>
    <m/>
    <m/>
    <m/>
    <m/>
    <n v="398300"/>
    <m/>
    <m/>
    <m/>
    <m/>
    <m/>
    <n v="4"/>
    <n v="16698.88"/>
    <n v="0.18"/>
    <n v="14151.593220338984"/>
    <m/>
    <m/>
    <m/>
    <m/>
    <n v="0.03"/>
    <n v="12524.16"/>
    <m/>
    <n v="626.20800000000008"/>
    <m/>
    <n v="11897.951999999999"/>
    <m/>
    <n v="11897.951999999999"/>
    <n v="1627.433220338984"/>
    <m/>
    <m/>
    <s v="NILL"/>
  </r>
  <r>
    <n v="244"/>
    <d v="2023-01-01T00:00:00"/>
    <d v="2023-01-12T00:00:00"/>
    <x v="73"/>
    <x v="73"/>
    <s v="Anil Muniya"/>
    <s v="AL00003382"/>
    <n v="9630760951"/>
    <s v="GJ17N4592"/>
    <s v="Vadodara"/>
    <s v="Abhishek Pathak"/>
    <s v="Vasim Mir"/>
    <s v="AU Finance"/>
    <s v="Purchase"/>
    <m/>
    <m/>
    <s v="Disbursed"/>
    <d v="2023-01-12T00:00:00"/>
    <s v="Disbursed"/>
    <m/>
    <n v="85000"/>
    <n v="4368"/>
    <n v="24"/>
    <n v="0.21"/>
    <n v="5657"/>
    <m/>
    <m/>
    <m/>
    <m/>
    <m/>
    <n v="74843"/>
    <m/>
    <m/>
    <m/>
    <m/>
    <m/>
    <n v="4"/>
    <n v="3400"/>
    <n v="0.18"/>
    <n v="2881.3559322033898"/>
    <n v="518.6440677966101"/>
    <n v="144.06779661016949"/>
    <n v="3255.9322033898306"/>
    <n v="2737.2881355932204"/>
    <n v="2.2499999999999999E-2"/>
    <n v="1912.5"/>
    <m/>
    <n v="95.625"/>
    <m/>
    <n v="1816.875"/>
    <m/>
    <n v="1816.875"/>
    <n v="968.85593220338978"/>
    <m/>
    <m/>
    <m/>
  </r>
  <r>
    <n v="245"/>
    <d v="2023-01-01T00:00:00"/>
    <d v="2023-01-13T00:00:00"/>
    <x v="70"/>
    <x v="70"/>
    <s v="Jagdishbhai Mehta"/>
    <s v="AL00003378"/>
    <n v="9825784222"/>
    <s v="GJ05RD5508"/>
    <s v="Surat"/>
    <s v="Abhishek Pathak"/>
    <s v="Baldev Vanecha"/>
    <s v="HDFC Bank"/>
    <s v="Top Up"/>
    <m/>
    <m/>
    <s v="Disbursed"/>
    <d v="2023-01-31T00:00:00"/>
    <s v="Disbursed"/>
    <m/>
    <n v="550000"/>
    <n v="14826"/>
    <n v="48"/>
    <n v="0.1326"/>
    <n v="2360"/>
    <n v="2002"/>
    <n v="590"/>
    <m/>
    <m/>
    <m/>
    <n v="543718"/>
    <m/>
    <m/>
    <m/>
    <m/>
    <m/>
    <n v="3.82"/>
    <n v="20770.027600000001"/>
    <n v="0.09"/>
    <n v="19055.071192660551"/>
    <m/>
    <m/>
    <m/>
    <m/>
    <n v="3.5000000000000003E-2"/>
    <n v="19250.000000000004"/>
    <m/>
    <n v="962.50000000000023"/>
    <m/>
    <n v="18287.500000000004"/>
    <m/>
    <n v="18287.500000000004"/>
    <n v="-194.92880733945276"/>
    <m/>
    <m/>
    <m/>
  </r>
  <r>
    <n v="246"/>
    <d v="2023-01-01T00:00:00"/>
    <d v="2023-01-16T00:00:00"/>
    <x v="67"/>
    <x v="67"/>
    <s v="Rajivkumar Vindeshwar"/>
    <s v="AL00003417"/>
    <n v="9374550558"/>
    <s v="GJ05RF0761"/>
    <s v="Surat"/>
    <s v="Abhishek Pathak"/>
    <s v="Jayesh Shekhda"/>
    <s v="TATA Capital"/>
    <s v="BT Top up"/>
    <m/>
    <m/>
    <s v="Disbursed"/>
    <d v="2023-01-16T00:00:00"/>
    <s v="Disbursed"/>
    <m/>
    <n v="1824685"/>
    <n v="63935"/>
    <n v="36"/>
    <n v="0.15759999999999999"/>
    <m/>
    <m/>
    <m/>
    <m/>
    <m/>
    <m/>
    <n v="1779360"/>
    <m/>
    <m/>
    <m/>
    <m/>
    <m/>
    <n v="4.45"/>
    <n v="81198.482499999998"/>
    <n v="0.09"/>
    <n v="74494.020642201824"/>
    <m/>
    <m/>
    <m/>
    <m/>
    <n v="3.5000000000000003E-2"/>
    <n v="63863.975000000006"/>
    <m/>
    <n v="3193.1987500000005"/>
    <m/>
    <n v="60670.776250000003"/>
    <m/>
    <n v="60670.776250000003"/>
    <n v="10630.045642201818"/>
    <m/>
    <m/>
    <s v="NILL"/>
  </r>
  <r>
    <n v="250"/>
    <d v="2023-01-01T00:00:00"/>
    <d v="2023-01-16T00:00:00"/>
    <x v="68"/>
    <x v="68"/>
    <s v="Ravi Naik"/>
    <s v="AL00003429"/>
    <n v="9913893230"/>
    <s v="GJ05RN0908"/>
    <s v="Surat"/>
    <s v="Abhishek Pathak"/>
    <s v="Hitesh Goswami"/>
    <s v="TATA Capital"/>
    <s v="BT Top up"/>
    <m/>
    <m/>
    <s v="Disbursed"/>
    <d v="2023-01-16T00:00:00"/>
    <s v="Disbursed"/>
    <m/>
    <n v="760328"/>
    <n v="18308"/>
    <n v="60"/>
    <n v="0.1555"/>
    <n v="6000"/>
    <n v="2510"/>
    <n v="885"/>
    <m/>
    <m/>
    <m/>
    <n v="725015"/>
    <m/>
    <m/>
    <m/>
    <m/>
    <m/>
    <n v="4.45"/>
    <n v="33834.595999999998"/>
    <n v="0.09"/>
    <n v="31040.913761467884"/>
    <m/>
    <m/>
    <m/>
    <m/>
    <n v="3.5000000000000003E-2"/>
    <n v="26611.480000000003"/>
    <m/>
    <n v="1330.5740000000003"/>
    <m/>
    <n v="25280.906000000003"/>
    <m/>
    <n v="25280.906000000003"/>
    <n v="4429.4337614678807"/>
    <m/>
    <m/>
    <s v="NILL"/>
  </r>
  <r>
    <n v="251"/>
    <d v="2023-01-01T00:00:00"/>
    <d v="2023-01-16T00:00:00"/>
    <x v="69"/>
    <x v="69"/>
    <s v="Dhaval Joshi"/>
    <s v="AL00003431"/>
    <n v="9825127732"/>
    <s v="GJ15CL1960"/>
    <s v="Surat"/>
    <s v="Abhishek Pathak"/>
    <s v="Hitesh Goswami"/>
    <s v="HDFC Bank"/>
    <s v="Top Up"/>
    <m/>
    <m/>
    <s v="Disbursed"/>
    <d v="2023-01-21T00:00:00"/>
    <s v="Disbursed"/>
    <m/>
    <n v="505024"/>
    <n v="17445"/>
    <n v="36"/>
    <n v="0.14749999999999999"/>
    <m/>
    <m/>
    <m/>
    <m/>
    <m/>
    <m/>
    <n v="492060"/>
    <m/>
    <m/>
    <m/>
    <m/>
    <m/>
    <n v="3.82"/>
    <n v="18796.691999999999"/>
    <n v="0.09"/>
    <n v="17244.671559633025"/>
    <m/>
    <m/>
    <m/>
    <m/>
    <n v="0.04"/>
    <n v="20200.96"/>
    <m/>
    <n v="1010.048"/>
    <m/>
    <n v="19190.912"/>
    <m/>
    <n v="19190.912"/>
    <n v="-2956.2884403669741"/>
    <m/>
    <m/>
    <s v="NILL"/>
  </r>
  <r>
    <n v="252"/>
    <d v="2023-01-01T00:00:00"/>
    <d v="2023-01-17T00:00:00"/>
    <x v="67"/>
    <x v="67"/>
    <s v="Vijay Vadhu"/>
    <s v="AL00003501"/>
    <n v="9724242704"/>
    <s v="GJ21CC0271"/>
    <s v="Surat"/>
    <s v="Abhishek Pathak"/>
    <s v="Jayesh Shekhda"/>
    <s v="Yes Bank"/>
    <s v="BT Top up"/>
    <m/>
    <m/>
    <s v="Disbursed"/>
    <d v="2023-01-18T00:00:00"/>
    <s v="Disbursed"/>
    <m/>
    <n v="1980000"/>
    <n v="47636"/>
    <n v="60"/>
    <n v="0.15509999999999999"/>
    <n v="7080"/>
    <n v="5375"/>
    <n v="1180"/>
    <n v="1179"/>
    <m/>
    <m/>
    <n v="1965186"/>
    <m/>
    <m/>
    <m/>
    <m/>
    <m/>
    <n v="4.75"/>
    <n v="94050"/>
    <n v="0.09"/>
    <n v="86284.403669724765"/>
    <m/>
    <m/>
    <m/>
    <m/>
    <n v="3.5000000000000003E-2"/>
    <n v="69300"/>
    <m/>
    <n v="3465"/>
    <m/>
    <n v="65835"/>
    <m/>
    <n v="65835"/>
    <n v="16984.403669724765"/>
    <m/>
    <m/>
    <s v="NILL"/>
  </r>
  <r>
    <n v="254"/>
    <d v="2023-01-01T00:00:00"/>
    <d v="2023-01-17T00:00:00"/>
    <x v="67"/>
    <x v="67"/>
    <s v="Mainudeen Khan"/>
    <s v="AL00003502"/>
    <n v="9825428717"/>
    <s v="GJ21CB0196"/>
    <s v="Surat"/>
    <s v="Abhishek Pathak"/>
    <s v="Jayesh Shekhda"/>
    <s v="Yes Bank"/>
    <s v="BT Top up"/>
    <m/>
    <m/>
    <s v="Disbursed"/>
    <d v="2023-01-18T00:00:00"/>
    <s v="Disbursed"/>
    <m/>
    <n v="1319154"/>
    <n v="31044"/>
    <n v="60"/>
    <n v="0.14510000000000001"/>
    <n v="7080"/>
    <n v="3723"/>
    <n v="1180"/>
    <n v="1179"/>
    <m/>
    <m/>
    <n v="1289013"/>
    <m/>
    <m/>
    <m/>
    <m/>
    <m/>
    <n v="4.25"/>
    <n v="56064.044999999998"/>
    <n v="0.09"/>
    <n v="51434.903669724765"/>
    <m/>
    <m/>
    <m/>
    <m/>
    <n v="3.2500000000000001E-2"/>
    <n v="42872.505000000005"/>
    <m/>
    <n v="2143.6252500000005"/>
    <m/>
    <n v="40728.879750000007"/>
    <m/>
    <n v="40728.879750000007"/>
    <n v="8562.3986697247601"/>
    <m/>
    <m/>
    <n v="2.5000000000000001E-3"/>
  </r>
  <r>
    <n v="255"/>
    <d v="2023-01-01T00:00:00"/>
    <d v="2023-01-17T00:00:00"/>
    <x v="73"/>
    <x v="73"/>
    <s v="Patel Kartik Kumar"/>
    <s v="AL00003539"/>
    <n v="9714565292"/>
    <s v="GJ06PF5938"/>
    <s v="Vadodara"/>
    <s v="Abhishek Pathak"/>
    <s v="Vasim Mir"/>
    <s v="HDFC Bank"/>
    <s v="Top Up"/>
    <m/>
    <m/>
    <s v="Disbursed"/>
    <d v="2023-01-17T00:00:00"/>
    <s v="Disbursed"/>
    <m/>
    <n v="280998"/>
    <n v="6538"/>
    <n v="60"/>
    <n v="0.14000000000000001"/>
    <m/>
    <m/>
    <m/>
    <m/>
    <m/>
    <m/>
    <n v="280998"/>
    <m/>
    <m/>
    <m/>
    <m/>
    <m/>
    <n v="3.82"/>
    <n v="10734.123599999999"/>
    <n v="0.09"/>
    <n v="9847.8198165137601"/>
    <m/>
    <m/>
    <m/>
    <m/>
    <n v="3.5000000000000003E-2"/>
    <n v="9834.93"/>
    <m/>
    <n v="491.74650000000003"/>
    <m/>
    <n v="9343.183500000001"/>
    <m/>
    <n v="9343.183500000001"/>
    <n v="12.889816513759797"/>
    <m/>
    <m/>
    <m/>
  </r>
  <r>
    <n v="256"/>
    <d v="2023-01-01T00:00:00"/>
    <d v="2023-01-17T00:00:00"/>
    <x v="73"/>
    <x v="73"/>
    <s v="Gadhvi Labhubhai"/>
    <s v="AL00003589"/>
    <n v="9898636770"/>
    <s v="GJ17BH2761"/>
    <s v="Vadodara"/>
    <s v="Abhishek Pathak"/>
    <s v="Vasim Mir"/>
    <s v="HDFC Bank"/>
    <s v="Top Up"/>
    <m/>
    <m/>
    <s v="Disbursed"/>
    <d v="2023-01-17T00:00:00"/>
    <s v="Disbursed"/>
    <m/>
    <n v="56000"/>
    <n v="1288"/>
    <n v="60"/>
    <n v="0.13500000000000001"/>
    <m/>
    <m/>
    <m/>
    <m/>
    <m/>
    <m/>
    <n v="56000"/>
    <m/>
    <m/>
    <m/>
    <m/>
    <m/>
    <n v="3.82"/>
    <n v="2139.1999999999998"/>
    <n v="0.09"/>
    <n v="1962.5688073394492"/>
    <m/>
    <m/>
    <m/>
    <m/>
    <n v="3.5000000000000003E-2"/>
    <n v="1960.0000000000002"/>
    <m/>
    <n v="98.000000000000014"/>
    <m/>
    <n v="1862.0000000000002"/>
    <m/>
    <n v="1862.0000000000002"/>
    <n v="2.5688073394489948"/>
    <m/>
    <m/>
    <m/>
  </r>
  <r>
    <n v="257"/>
    <d v="2023-01-01T00:00:00"/>
    <d v="2023-01-17T00:00:00"/>
    <x v="69"/>
    <x v="69"/>
    <s v="Vikas Agarwal"/>
    <s v="AL00003493"/>
    <n v="9879614300"/>
    <s v="GJ05RM7151"/>
    <s v="Surat"/>
    <s v="Abhishek Pathak"/>
    <s v="Hitesh Goswami"/>
    <s v="HDFC Bank"/>
    <s v="BT Top up"/>
    <m/>
    <m/>
    <s v="Disbursed"/>
    <d v="2023-01-21T00:00:00"/>
    <s v="Disbursed"/>
    <m/>
    <n v="1618998"/>
    <n v="35850"/>
    <n v="60"/>
    <n v="0.11799999999999999"/>
    <n v="2360"/>
    <n v="4648"/>
    <n v="590"/>
    <n v="767"/>
    <m/>
    <m/>
    <n v="1602045"/>
    <m/>
    <m/>
    <m/>
    <m/>
    <m/>
    <n v="3.82"/>
    <n v="61198.118999999992"/>
    <n v="0.09"/>
    <n v="56145.063302752278"/>
    <m/>
    <m/>
    <m/>
    <m/>
    <n v="0.03"/>
    <n v="48569.939999999995"/>
    <m/>
    <n v="2428.4969999999998"/>
    <m/>
    <n v="46141.442999999992"/>
    <m/>
    <n v="46141.442999999992"/>
    <n v="7575.1233027522831"/>
    <m/>
    <m/>
    <s v="NILL"/>
  </r>
  <r>
    <n v="258"/>
    <d v="2023-01-01T00:00:00"/>
    <d v="2023-01-18T00:00:00"/>
    <x v="73"/>
    <x v="73"/>
    <s v="Parmar Parsottambhai"/>
    <s v="AL00003617"/>
    <n v="9974305251"/>
    <s v="GJ06PA8640"/>
    <s v="Vadodara"/>
    <s v="Abhishek Pathak"/>
    <s v="Vasim Mir"/>
    <s v="HDFC Bank"/>
    <s v="Top Up"/>
    <m/>
    <m/>
    <s v="Disbursed"/>
    <d v="2023-01-18T00:00:00"/>
    <s v="Disbursed"/>
    <m/>
    <n v="507998"/>
    <n v="11624"/>
    <n v="60"/>
    <n v="0.13250000000000001"/>
    <n v="5507"/>
    <m/>
    <m/>
    <m/>
    <m/>
    <m/>
    <n v="507998"/>
    <m/>
    <m/>
    <m/>
    <m/>
    <m/>
    <n v="3.82"/>
    <n v="19405.5236"/>
    <n v="0.09"/>
    <n v="17803.232660550457"/>
    <m/>
    <m/>
    <m/>
    <m/>
    <n v="3.5000000000000003E-2"/>
    <n v="17779.93"/>
    <m/>
    <n v="888.99650000000008"/>
    <m/>
    <n v="16890.933499999999"/>
    <m/>
    <n v="16890.933499999999"/>
    <n v="23.302660550456494"/>
    <m/>
    <m/>
    <m/>
  </r>
  <r>
    <n v="259"/>
    <d v="2023-01-01T00:00:00"/>
    <d v="2023-01-18T00:00:00"/>
    <x v="68"/>
    <x v="68"/>
    <s v="Wasim Haji"/>
    <s v="AL00003500"/>
    <n v="9737343757"/>
    <s v="GJ05RL1448"/>
    <s v="Surat"/>
    <s v="Abhishek Pathak"/>
    <s v="Hitesh Goswami"/>
    <s v="TATA Capital"/>
    <s v="BT Top up"/>
    <m/>
    <m/>
    <s v="Disbursed"/>
    <d v="2023-01-21T00:00:00"/>
    <s v="Disbursed"/>
    <m/>
    <n v="1005188"/>
    <n v="35117"/>
    <n v="36"/>
    <n v="0.1555"/>
    <m/>
    <m/>
    <m/>
    <m/>
    <m/>
    <m/>
    <n v="980405"/>
    <m/>
    <m/>
    <m/>
    <m/>
    <m/>
    <n v="4.45"/>
    <n v="44730.866000000009"/>
    <n v="0.09"/>
    <n v="41037.491743119273"/>
    <m/>
    <m/>
    <m/>
    <m/>
    <n v="3.5000000000000003E-2"/>
    <n v="35181.58"/>
    <m/>
    <n v="1759.0790000000002"/>
    <m/>
    <n v="33422.501000000004"/>
    <m/>
    <n v="33422.501000000004"/>
    <n v="5855.9117431192717"/>
    <m/>
    <m/>
    <s v="NILL"/>
  </r>
  <r>
    <n v="260"/>
    <d v="2023-01-01T00:00:00"/>
    <d v="2023-01-18T00:00:00"/>
    <x v="70"/>
    <x v="70"/>
    <s v="Rohit Thakur"/>
    <m/>
    <n v="9998526235"/>
    <s v="GJ05RH0955"/>
    <s v="Surat"/>
    <s v="Abhishek Pathak"/>
    <s v="Baldev Vanecha"/>
    <s v="TATA Capital"/>
    <s v="Refinance"/>
    <m/>
    <m/>
    <s v="Disbursed"/>
    <d v="2023-01-18T00:00:00"/>
    <s v="Disbursed"/>
    <m/>
    <n v="337833"/>
    <n v="8128"/>
    <n v="60"/>
    <n v="0.15509999999999999"/>
    <n v="3380"/>
    <n v="1450"/>
    <n v="885"/>
    <m/>
    <m/>
    <m/>
    <n v="320695"/>
    <m/>
    <m/>
    <m/>
    <m/>
    <m/>
    <n v="4.45"/>
    <n v="15033.568500000001"/>
    <n v="0.09"/>
    <n v="13792.264678899082"/>
    <m/>
    <m/>
    <m/>
    <m/>
    <n v="3.5000000000000003E-2"/>
    <n v="11824.155000000001"/>
    <m/>
    <n v="591.20775000000003"/>
    <m/>
    <n v="11232.947250000001"/>
    <m/>
    <n v="11232.947250000001"/>
    <n v="1968.1096788990817"/>
    <m/>
    <m/>
    <s v="NILL"/>
  </r>
  <r>
    <n v="261"/>
    <d v="2023-01-01T00:00:00"/>
    <d v="2023-01-18T00:00:00"/>
    <x v="70"/>
    <x v="70"/>
    <s v="Sagar Korat"/>
    <s v="AL00003489"/>
    <n v="7201814239"/>
    <s v="GJ05JP7283"/>
    <s v="Surat"/>
    <s v="Abhishek Pathak"/>
    <s v="Baldev Vanecha"/>
    <s v="TATA Capital"/>
    <s v="Refinance"/>
    <m/>
    <m/>
    <s v="Disbursed"/>
    <d v="2023-01-18T00:00:00"/>
    <s v="Disbursed"/>
    <m/>
    <n v="347668"/>
    <n v="9764"/>
    <n v="48"/>
    <n v="0.155"/>
    <n v="6425"/>
    <m/>
    <m/>
    <m/>
    <m/>
    <n v="10168"/>
    <n v="331075"/>
    <m/>
    <m/>
    <m/>
    <m/>
    <m/>
    <n v="4.45"/>
    <n v="15471.226000000001"/>
    <n v="0.09"/>
    <n v="14193.785321100917"/>
    <m/>
    <m/>
    <m/>
    <m/>
    <n v="3.5000000000000003E-2"/>
    <n v="12168.380000000001"/>
    <m/>
    <n v="608.4190000000001"/>
    <m/>
    <n v="11559.961000000001"/>
    <m/>
    <n v="11559.961000000001"/>
    <n v="2025.4053211009159"/>
    <m/>
    <m/>
    <s v="NILL"/>
  </r>
  <r>
    <n v="262"/>
    <d v="2023-01-01T00:00:00"/>
    <d v="2023-01-19T00:00:00"/>
    <x v="69"/>
    <x v="69"/>
    <s v="Jagmohan Navri"/>
    <s v="AL00003499"/>
    <n v="7490013905"/>
    <s v="GJ05RK9355"/>
    <s v="Surat"/>
    <s v="Abhishek Pathak"/>
    <s v="Hitesh Goswami"/>
    <s v="Yes Bank"/>
    <s v="BT Top up"/>
    <m/>
    <m/>
    <s v="Disbursed"/>
    <d v="2023-01-19T00:00:00"/>
    <s v="Disbursed"/>
    <m/>
    <n v="782174"/>
    <n v="27310"/>
    <n v="36"/>
    <n v="0.15509999999999999"/>
    <m/>
    <m/>
    <m/>
    <m/>
    <m/>
    <m/>
    <n v="760326"/>
    <m/>
    <m/>
    <m/>
    <m/>
    <m/>
    <n v="4.75"/>
    <n v="37153.264999999999"/>
    <n v="0.09"/>
    <n v="34085.564220183485"/>
    <m/>
    <m/>
    <m/>
    <m/>
    <n v="3.5000000000000003E-2"/>
    <n v="27376.090000000004"/>
    <m/>
    <n v="1368.8045000000002"/>
    <m/>
    <n v="26007.285500000005"/>
    <m/>
    <n v="26007.285500000005"/>
    <n v="6709.4742201834815"/>
    <m/>
    <m/>
    <s v="NILL"/>
  </r>
  <r>
    <n v="263"/>
    <d v="2023-01-01T00:00:00"/>
    <d v="2023-01-19T00:00:00"/>
    <x v="70"/>
    <x v="70"/>
    <s v="Raja Ayshabibi"/>
    <s v="AL00003491"/>
    <n v="9979681727"/>
    <s v="GJ21AA9557"/>
    <s v="Surat"/>
    <s v="Abhishek Pathak"/>
    <s v="Baldev Vanecha"/>
    <s v="Yes Bank"/>
    <s v="Purchase"/>
    <m/>
    <m/>
    <s v="Disbursed"/>
    <d v="2023-01-27T00:00:00"/>
    <s v="Disbursed"/>
    <m/>
    <n v="530726"/>
    <n v="15043"/>
    <n v="48"/>
    <n v="0.16009999999999999"/>
    <m/>
    <m/>
    <m/>
    <m/>
    <m/>
    <m/>
    <n v="511464"/>
    <m/>
    <m/>
    <m/>
    <m/>
    <m/>
    <n v="4.75"/>
    <n v="25209.485000000001"/>
    <n v="0.09"/>
    <n v="23127.967889908257"/>
    <m/>
    <m/>
    <m/>
    <m/>
    <n v="3.2500000000000001E-2"/>
    <n v="17248.595000000001"/>
    <m/>
    <n v="862.42975000000013"/>
    <m/>
    <n v="16386.165250000002"/>
    <m/>
    <n v="16386.165250000002"/>
    <n v="5879.3728899082562"/>
    <m/>
    <m/>
    <s v="NILL"/>
  </r>
  <r>
    <n v="264"/>
    <d v="2023-01-01T00:00:00"/>
    <d v="2023-01-19T00:00:00"/>
    <x v="67"/>
    <x v="67"/>
    <s v="Bhavik Kale"/>
    <s v="AL00003527"/>
    <n v="8758696751"/>
    <s v="GJ19BE1795"/>
    <s v="Surat"/>
    <s v="Abhishek Pathak"/>
    <s v="Jayesh Shekhda"/>
    <s v="Yes Bank"/>
    <s v="BT Top up"/>
    <m/>
    <m/>
    <s v="Disbursed"/>
    <d v="2023-01-25T00:00:00"/>
    <s v="Disbursed"/>
    <m/>
    <n v="1871175"/>
    <n v="45017"/>
    <n v="60"/>
    <n v="0.15509999999999999"/>
    <n v="11800"/>
    <n v="5103"/>
    <n v="1180"/>
    <n v="1179"/>
    <m/>
    <m/>
    <n v="1830738"/>
    <m/>
    <m/>
    <m/>
    <m/>
    <m/>
    <n v="4.75"/>
    <n v="88880.8125"/>
    <n v="0.09"/>
    <n v="81542.02981651375"/>
    <m/>
    <m/>
    <m/>
    <m/>
    <n v="3.5000000000000003E-2"/>
    <n v="65491.125000000007"/>
    <m/>
    <n v="3274.5562500000005"/>
    <m/>
    <n v="62216.568750000006"/>
    <m/>
    <n v="62216.568750000006"/>
    <n v="16050.904816513743"/>
    <m/>
    <m/>
    <s v="NILL"/>
  </r>
  <r>
    <n v="265"/>
    <d v="2023-01-01T00:00:00"/>
    <d v="2023-01-20T00:00:00"/>
    <x v="73"/>
    <x v="73"/>
    <s v="Nirubhai Mali"/>
    <s v="AL00003590"/>
    <n v="8141563541"/>
    <s v="GJ06PF7508"/>
    <s v="Vadodara"/>
    <s v="Abhishek Pathak"/>
    <s v="Vasim Mir"/>
    <s v="TATA Capital"/>
    <s v="BT Top up"/>
    <m/>
    <m/>
    <s v="Disbursed"/>
    <d v="2023-01-20T00:00:00"/>
    <s v="Disbursed"/>
    <m/>
    <n v="547329"/>
    <n v="13165"/>
    <n v="60"/>
    <n v="0.15509999999999999"/>
    <n v="5500"/>
    <n v="1980"/>
    <n v="885"/>
    <m/>
    <m/>
    <m/>
    <n v="526045"/>
    <m/>
    <m/>
    <m/>
    <m/>
    <m/>
    <n v="4.45"/>
    <n v="24356.140500000001"/>
    <n v="0.09"/>
    <n v="22345.083027522935"/>
    <m/>
    <m/>
    <m/>
    <m/>
    <n v="3.5000000000000003E-2"/>
    <n v="19156.515000000003"/>
    <m/>
    <n v="957.8257500000002"/>
    <m/>
    <n v="18198.689250000003"/>
    <m/>
    <n v="18198.689250000003"/>
    <n v="3188.5680275229315"/>
    <m/>
    <m/>
    <m/>
  </r>
  <r>
    <n v="266"/>
    <d v="2023-01-01T00:00:00"/>
    <d v="2023-01-20T00:00:00"/>
    <x v="67"/>
    <x v="67"/>
    <s v="Manisha Sanchaniya"/>
    <s v="AL00003530"/>
    <n v="9879648778"/>
    <s v="GJ05RM3156"/>
    <s v="Surat"/>
    <s v="Abhishek Pathak"/>
    <s v="Jayesh Shekhda"/>
    <s v="IDFC Bank"/>
    <s v="BT Top up"/>
    <m/>
    <m/>
    <s v="Disbursed"/>
    <d v="2023-01-25T00:00:00"/>
    <s v="Disbursed"/>
    <m/>
    <n v="1222814"/>
    <n v="29098"/>
    <n v="60"/>
    <n v="0.15010000000000001"/>
    <m/>
    <m/>
    <m/>
    <m/>
    <m/>
    <m/>
    <n v="1180916"/>
    <m/>
    <m/>
    <m/>
    <m/>
    <m/>
    <n v="4.5"/>
    <n v="55026.63"/>
    <n v="0.18"/>
    <n v="46632.737288135591"/>
    <m/>
    <m/>
    <m/>
    <m/>
    <n v="3.2500000000000001E-2"/>
    <n v="39741.455000000002"/>
    <m/>
    <n v="1987.0727500000003"/>
    <m/>
    <n v="37754.382250000002"/>
    <m/>
    <n v="37754.382250000002"/>
    <n v="6891.2822881355896"/>
    <m/>
    <m/>
    <s v="NILL"/>
  </r>
  <r>
    <n v="267"/>
    <d v="2023-01-01T00:00:00"/>
    <d v="2023-01-20T00:00:00"/>
    <x v="67"/>
    <x v="67"/>
    <s v="Anjar Ahmed Ansari"/>
    <s v="AL00003531"/>
    <n v="9825645736"/>
    <s v="GJ05JS5130"/>
    <s v="Surat"/>
    <s v="Abhishek Pathak"/>
    <s v="Jayesh Shekhda"/>
    <s v="HDFC Bank"/>
    <s v="BT Top up"/>
    <m/>
    <m/>
    <s v="Disbursed"/>
    <d v="2023-01-21T00:00:00"/>
    <s v="Disbursed"/>
    <m/>
    <n v="1029000"/>
    <n v="27553"/>
    <n v="47"/>
    <n v="0.1201"/>
    <n v="5900"/>
    <n v="3173"/>
    <n v="590"/>
    <n v="767"/>
    <m/>
    <m/>
    <n v="1017980"/>
    <m/>
    <m/>
    <m/>
    <m/>
    <m/>
    <n v="3.82"/>
    <n v="38886.835999999996"/>
    <n v="0.09"/>
    <n v="35675.996330275222"/>
    <m/>
    <m/>
    <m/>
    <m/>
    <n v="3.2500000000000001E-2"/>
    <n v="33442.5"/>
    <m/>
    <n v="1672.125"/>
    <m/>
    <n v="31770.375"/>
    <m/>
    <n v="31770.375"/>
    <n v="2233.4963302752221"/>
    <m/>
    <m/>
    <n v="0.75"/>
  </r>
  <r>
    <n v="268"/>
    <d v="2023-01-01T00:00:00"/>
    <d v="2023-01-21T00:00:00"/>
    <x v="79"/>
    <x v="79"/>
    <s v="Rathod Pravin"/>
    <s v="AL00003591"/>
    <n v="9824059170"/>
    <s v="GJ06PB1698"/>
    <s v="Vadodara"/>
    <s v="Abhishek Pathak"/>
    <s v="Vasim Mir"/>
    <s v="HDFC Bank"/>
    <s v="Purchase"/>
    <m/>
    <m/>
    <s v="Disbursed"/>
    <d v="2023-01-21T00:00:00"/>
    <s v="Disbursed"/>
    <m/>
    <n v="744016"/>
    <n v="17128"/>
    <n v="60"/>
    <n v="0.13500000000000001"/>
    <n v="8715"/>
    <m/>
    <m/>
    <m/>
    <m/>
    <m/>
    <n v="723233"/>
    <m/>
    <m/>
    <m/>
    <m/>
    <m/>
    <n v="3.82"/>
    <n v="27627.500599999999"/>
    <n v="0.09"/>
    <n v="25346.33082568807"/>
    <m/>
    <m/>
    <m/>
    <m/>
    <n v="2.75E-2"/>
    <n v="20460.439999999999"/>
    <m/>
    <n v="1023.0219999999999"/>
    <m/>
    <n v="19437.417999999998"/>
    <m/>
    <n v="19437.417999999998"/>
    <n v="4885.8908256880713"/>
    <m/>
    <m/>
    <s v="NILL"/>
  </r>
  <r>
    <n v="269"/>
    <d v="2023-01-01T00:00:00"/>
    <d v="2023-01-21T00:00:00"/>
    <x v="74"/>
    <x v="74"/>
    <s v="Laxman Kaklij"/>
    <s v="AL00003563"/>
    <n v="9924498023"/>
    <s v="GJ15CJ2580"/>
    <s v="Surat"/>
    <s v="Abhishek Pathak"/>
    <s v="Hitesh Goswami"/>
    <s v="Yes Bank"/>
    <s v="BT Top up"/>
    <m/>
    <m/>
    <s v="Disbursed"/>
    <d v="2023-01-25T00:00:00"/>
    <s v="Disbursed"/>
    <m/>
    <n v="908591"/>
    <n v="21860"/>
    <n v="60"/>
    <n v="0.15509999999999999"/>
    <n v="7080"/>
    <n v="2697"/>
    <n v="885"/>
    <n v="1179"/>
    <m/>
    <m/>
    <n v="870159"/>
    <m/>
    <m/>
    <m/>
    <m/>
    <m/>
    <n v="4.75"/>
    <n v="43158.072500000002"/>
    <n v="0.09"/>
    <n v="39594.5619266055"/>
    <m/>
    <m/>
    <m/>
    <m/>
    <n v="3.5000000000000003E-2"/>
    <n v="31800.685000000001"/>
    <m/>
    <n v="1590.0342500000002"/>
    <m/>
    <n v="30210.650750000001"/>
    <m/>
    <n v="30210.650750000001"/>
    <n v="7793.8769266054987"/>
    <m/>
    <m/>
    <m/>
  </r>
  <r>
    <n v="270"/>
    <d v="2023-01-01T00:00:00"/>
    <d v="2023-01-21T00:00:00"/>
    <x v="69"/>
    <x v="69"/>
    <s v="Jayprakash Jahanwar"/>
    <s v="AL00003564"/>
    <n v="9099721621"/>
    <s v="GJ05RK8549"/>
    <s v="Surat"/>
    <s v="Abhishek Pathak"/>
    <s v="Hitesh Goswami"/>
    <s v="HDFC Bank"/>
    <s v="BT Top up"/>
    <m/>
    <m/>
    <s v="Disbursed"/>
    <d v="2023-01-31T00:00:00"/>
    <s v="Disbursed"/>
    <m/>
    <n v="657998"/>
    <n v="15399"/>
    <n v="60"/>
    <n v="0.1426"/>
    <m/>
    <m/>
    <m/>
    <m/>
    <m/>
    <m/>
    <n v="641678"/>
    <m/>
    <m/>
    <m/>
    <m/>
    <m/>
    <n v="3.82"/>
    <n v="24512.099600000001"/>
    <n v="0.09"/>
    <n v="22488.164770642201"/>
    <m/>
    <m/>
    <m/>
    <m/>
    <n v="0.04"/>
    <n v="26319.920000000002"/>
    <m/>
    <n v="1315.9960000000001"/>
    <m/>
    <n v="25003.924000000003"/>
    <m/>
    <n v="25003.924000000003"/>
    <n v="-3831.755229357801"/>
    <m/>
    <m/>
    <m/>
  </r>
  <r>
    <n v="271"/>
    <d v="2023-01-01T00:00:00"/>
    <d v="2023-01-21T00:00:00"/>
    <x v="70"/>
    <x v="70"/>
    <s v="Vrajlal Lunagariya"/>
    <s v="AL00003573"/>
    <n v="9909507429"/>
    <s v="GJ19BA2251"/>
    <s v="Surat"/>
    <s v="Abhishek Pathak"/>
    <s v="Baldev Vanecha"/>
    <s v="TATA Capital"/>
    <s v="Purchase"/>
    <m/>
    <m/>
    <s v="Disbursed"/>
    <d v="2023-01-25T00:00:00"/>
    <s v="Disbursed"/>
    <m/>
    <n v="612083"/>
    <n v="14087"/>
    <n v="60"/>
    <n v="0.1351"/>
    <n v="4400"/>
    <n v="2140"/>
    <n v="885"/>
    <m/>
    <m/>
    <m/>
    <n v="572085"/>
    <m/>
    <m/>
    <m/>
    <m/>
    <m/>
    <n v="4.45"/>
    <n v="27237.693500000001"/>
    <n v="0.09"/>
    <n v="24988.709633027524"/>
    <m/>
    <m/>
    <m/>
    <m/>
    <n v="3.5000000000000003E-2"/>
    <n v="21422.905000000002"/>
    <m/>
    <n v="1071.1452500000003"/>
    <m/>
    <n v="20351.759750000001"/>
    <m/>
    <n v="20351.759750000001"/>
    <n v="3565.804633027521"/>
    <m/>
    <m/>
    <s v="NILL"/>
  </r>
  <r>
    <n v="272"/>
    <d v="2023-01-01T00:00:00"/>
    <d v="2023-01-24T00:00:00"/>
    <x v="69"/>
    <x v="69"/>
    <s v="Rajesh Seladiya"/>
    <s v="AL00003605"/>
    <n v="9574592799"/>
    <s v="GJ05RN4741"/>
    <s v="Surat"/>
    <s v="Abhishek Pathak"/>
    <s v="Hitesh Goswami"/>
    <s v="HDFC Bank"/>
    <s v="Top Up"/>
    <m/>
    <m/>
    <s v="Disbursed"/>
    <d v="2023-01-31T00:00:00"/>
    <s v="Disbursed"/>
    <m/>
    <n v="135979"/>
    <n v="3164"/>
    <n v="60"/>
    <n v="0.14000000000000001"/>
    <n v="5819"/>
    <m/>
    <m/>
    <m/>
    <m/>
    <m/>
    <n v="135979"/>
    <m/>
    <m/>
    <m/>
    <m/>
    <m/>
    <n v="3.82"/>
    <n v="5194.3977999999997"/>
    <n v="0.09"/>
    <n v="4765.5025688073392"/>
    <m/>
    <m/>
    <m/>
    <m/>
    <n v="3.5000000000000003E-2"/>
    <n v="4759.2650000000003"/>
    <m/>
    <n v="237.96325000000002"/>
    <m/>
    <n v="4521.3017500000005"/>
    <m/>
    <n v="4521.3017500000005"/>
    <n v="6.2375688073389028"/>
    <m/>
    <m/>
    <m/>
  </r>
  <r>
    <n v="273"/>
    <d v="2023-01-01T00:00:00"/>
    <d v="2023-01-24T00:00:00"/>
    <x v="69"/>
    <x v="69"/>
    <s v="Manhar Panchani"/>
    <s v="AL00003606"/>
    <n v="9898090296"/>
    <s v="GJ05RN4832"/>
    <s v="Surat"/>
    <s v="Abhishek Pathak"/>
    <s v="Hitesh Goswami"/>
    <s v="HDFC Bank"/>
    <s v="Top Up"/>
    <m/>
    <m/>
    <s v="Disbursed"/>
    <d v="2023-01-31T00:00:00"/>
    <s v="Disbursed"/>
    <m/>
    <n v="334573"/>
    <n v="11557"/>
    <n v="36"/>
    <n v="0.14749999999999999"/>
    <n v="7880"/>
    <m/>
    <m/>
    <m/>
    <m/>
    <m/>
    <n v="319487"/>
    <m/>
    <m/>
    <m/>
    <m/>
    <m/>
    <n v="3.82"/>
    <n v="12204.403399999999"/>
    <n v="0.09"/>
    <n v="11196.700366972476"/>
    <m/>
    <m/>
    <m/>
    <m/>
    <n v="0.04"/>
    <n v="13382.92"/>
    <m/>
    <n v="669.14600000000007"/>
    <m/>
    <n v="12713.773999999999"/>
    <m/>
    <n v="12713.773999999999"/>
    <n v="-2186.2196330275237"/>
    <m/>
    <m/>
    <m/>
  </r>
  <r>
    <n v="274"/>
    <d v="2023-01-01T00:00:00"/>
    <d v="2023-01-24T00:00:00"/>
    <x v="69"/>
    <x v="69"/>
    <s v="Yash Patel"/>
    <s v="AL00003608"/>
    <n v="9898734825"/>
    <s v="GJ21CA7306"/>
    <s v="Surat"/>
    <s v="Abhishek Pathak"/>
    <s v="Hitesh Goswami"/>
    <s v="HDFC Bank"/>
    <s v="BT Top up"/>
    <m/>
    <m/>
    <s v="Disbursed"/>
    <d v="2023-01-31T00:00:00"/>
    <s v="Disbursed"/>
    <m/>
    <n v="770024"/>
    <n v="26224"/>
    <n v="36"/>
    <n v="0.13750000000000001"/>
    <m/>
    <m/>
    <m/>
    <m/>
    <m/>
    <m/>
    <n v="756398"/>
    <m/>
    <m/>
    <m/>
    <m/>
    <m/>
    <n v="3.82"/>
    <n v="28894.403599999998"/>
    <n v="0.09"/>
    <n v="26508.627155963299"/>
    <m/>
    <m/>
    <m/>
    <m/>
    <n v="0.04"/>
    <n v="30800.959999999999"/>
    <m/>
    <n v="1540.048"/>
    <m/>
    <n v="29260.912"/>
    <m/>
    <n v="29260.912"/>
    <n v="-4292.3328440367004"/>
    <m/>
    <m/>
    <m/>
  </r>
  <r>
    <n v="275"/>
    <d v="2023-01-01T00:00:00"/>
    <d v="2023-01-24T00:00:00"/>
    <x v="69"/>
    <x v="69"/>
    <s v="Manish Bhalodiya"/>
    <s v="AL00003610"/>
    <n v="9099104742"/>
    <s v="GJ05RM5425"/>
    <s v="Surat"/>
    <s v="Abhishek Pathak"/>
    <s v="Hitesh Goswami"/>
    <s v="HDFC Bank"/>
    <s v="Top Up"/>
    <m/>
    <m/>
    <s v="Disbursed"/>
    <d v="2023-01-24T00:00:00"/>
    <s v="Disbursed"/>
    <m/>
    <n v="137024"/>
    <n v="4684"/>
    <n v="36"/>
    <n v="0.1401"/>
    <n v="4130"/>
    <n v="943"/>
    <n v="767"/>
    <m/>
    <m/>
    <m/>
    <n v="137024"/>
    <m/>
    <m/>
    <m/>
    <m/>
    <m/>
    <n v="3.82"/>
    <n v="5234.3167999999996"/>
    <n v="0.09"/>
    <n v="4802.1255045871549"/>
    <m/>
    <m/>
    <m/>
    <m/>
    <n v="3.5000000000000003E-2"/>
    <n v="4795.84"/>
    <m/>
    <n v="239.79200000000003"/>
    <m/>
    <n v="4556.0479999999998"/>
    <m/>
    <n v="4556.0479999999998"/>
    <n v="6.285504587154719"/>
    <m/>
    <m/>
    <s v="NILL"/>
  </r>
  <r>
    <n v="276"/>
    <d v="2023-01-01T00:00:00"/>
    <d v="2023-01-24T00:00:00"/>
    <x v="74"/>
    <x v="74"/>
    <s v="Bhudiyabhai Rathod"/>
    <s v="AL00003612"/>
    <n v="9913763179"/>
    <s v="GJ05RH6388"/>
    <s v="Surat"/>
    <s v="Abhishek Pathak"/>
    <s v="Hitesh Goswami"/>
    <s v="Yes Bank"/>
    <s v="BT Top up"/>
    <m/>
    <m/>
    <s v="Disbursed"/>
    <d v="2023-01-25T00:00:00"/>
    <s v="Disbursed"/>
    <m/>
    <n v="704517"/>
    <n v="16506"/>
    <n v="60"/>
    <n v="0.1431"/>
    <n v="7046"/>
    <n v="2187"/>
    <n v="885"/>
    <n v="1180"/>
    <m/>
    <m/>
    <n v="675620"/>
    <m/>
    <m/>
    <m/>
    <m/>
    <m/>
    <n v="4.25"/>
    <n v="29941.9725"/>
    <n v="0.09"/>
    <n v="27469.699541284401"/>
    <m/>
    <m/>
    <m/>
    <m/>
    <n v="3.2500000000000001E-2"/>
    <n v="22896.802500000002"/>
    <m/>
    <n v="1144.8401250000002"/>
    <m/>
    <n v="21751.962375000003"/>
    <m/>
    <n v="21751.962375000003"/>
    <n v="4572.8970412843992"/>
    <m/>
    <m/>
    <n v="2.5000000000000001E-3"/>
  </r>
  <r>
    <n v="277"/>
    <d v="2023-01-01T00:00:00"/>
    <d v="2023-01-24T00:00:00"/>
    <x v="68"/>
    <x v="68"/>
    <s v="Dudhani Anandkumar"/>
    <s v="AL00003634"/>
    <n v="9879207907"/>
    <s v="GJ15CL0231"/>
    <s v="Surat"/>
    <s v="Abhishek Pathak"/>
    <s v="Jayesh Shekhda"/>
    <s v="HDFC Bank"/>
    <s v="Top Up"/>
    <m/>
    <m/>
    <s v="Disbursed"/>
    <d v="2023-01-31T00:00:00"/>
    <s v="Disbursed"/>
    <m/>
    <n v="935024"/>
    <n v="31735"/>
    <n v="36"/>
    <n v="0.1351"/>
    <n v="4130"/>
    <n v="2938"/>
    <n v="590"/>
    <n v="767"/>
    <m/>
    <m/>
    <n v="920985"/>
    <m/>
    <m/>
    <m/>
    <m/>
    <m/>
    <n v="3.82"/>
    <n v="35181.627"/>
    <n v="0.09"/>
    <n v="32276.722018348621"/>
    <m/>
    <m/>
    <m/>
    <m/>
    <n v="0.04"/>
    <n v="37400.959999999999"/>
    <m/>
    <n v="1870.048"/>
    <m/>
    <n v="35530.911999999997"/>
    <m/>
    <n v="35530.911999999997"/>
    <n v="-5124.2379816513785"/>
    <m/>
    <m/>
    <m/>
  </r>
  <r>
    <n v="278"/>
    <d v="2023-01-01T00:00:00"/>
    <d v="2023-01-24T00:00:00"/>
    <x v="67"/>
    <x v="67"/>
    <s v="Pragati Vaidya"/>
    <s v="AL00003641"/>
    <n v="9727389391"/>
    <s v="GJ05RP0487"/>
    <s v="Surat"/>
    <s v="Abhishek Pathak"/>
    <s v="Jayesh Shekhda"/>
    <s v="HDFC Bank"/>
    <s v="Top Up"/>
    <m/>
    <m/>
    <s v="Disbursed"/>
    <d v="2023-01-27T00:00:00"/>
    <s v="Disbursed"/>
    <m/>
    <n v="379998"/>
    <n v="8893"/>
    <n v="60"/>
    <n v="0.1426"/>
    <n v="2360"/>
    <n v="1550"/>
    <n v="590"/>
    <n v="767"/>
    <m/>
    <m/>
    <n v="366143"/>
    <m/>
    <m/>
    <m/>
    <m/>
    <m/>
    <n v="3.82"/>
    <n v="13986.6626"/>
    <n v="0.09"/>
    <n v="12831.800550458714"/>
    <m/>
    <m/>
    <m/>
    <m/>
    <n v="0.04"/>
    <n v="15199.92"/>
    <m/>
    <n v="759.99600000000009"/>
    <m/>
    <n v="14439.923999999999"/>
    <m/>
    <n v="14439.923999999999"/>
    <n v="-2368.1194495412856"/>
    <m/>
    <m/>
    <s v="NILL"/>
  </r>
  <r>
    <n v="279"/>
    <d v="2023-01-01T00:00:00"/>
    <d v="2023-01-24T00:00:00"/>
    <x v="78"/>
    <x v="78"/>
    <s v="Dilip Nimavat"/>
    <s v="AL00003640"/>
    <n v="9879458348"/>
    <s v="GJ05RJ2343"/>
    <s v="Surat"/>
    <s v="Abhishek Pathak"/>
    <s v="Baldev Vanecha"/>
    <s v="TATA Capital"/>
    <s v="BT Top up"/>
    <m/>
    <m/>
    <s v="Disbursed"/>
    <d v="2023-01-31T00:00:00"/>
    <s v="Disbursed"/>
    <m/>
    <n v="1000000"/>
    <n v="23659"/>
    <n v="60"/>
    <n v="0.14749999999999999"/>
    <n v="10000"/>
    <n v="3400"/>
    <n v="885"/>
    <m/>
    <m/>
    <m/>
    <n v="985125"/>
    <m/>
    <m/>
    <m/>
    <m/>
    <m/>
    <n v="3.95"/>
    <n v="39500"/>
    <n v="0.09"/>
    <n v="36238.532110091743"/>
    <m/>
    <m/>
    <m/>
    <m/>
    <n v="3.5000000000000003E-2"/>
    <n v="35000"/>
    <m/>
    <n v="1750"/>
    <m/>
    <n v="33250"/>
    <n v="33250"/>
    <n v="0"/>
    <n v="1238.5321100917427"/>
    <m/>
    <m/>
    <m/>
  </r>
  <r>
    <n v="280"/>
    <d v="2023-01-01T00:00:00"/>
    <d v="2023-01-24T00:00:00"/>
    <x v="68"/>
    <x v="68"/>
    <s v="Dharmesh Tailor"/>
    <s v="AL00003613"/>
    <n v="9662030820"/>
    <s v="GJ05RG2874"/>
    <s v="Surat"/>
    <s v="Abhishek Pathak"/>
    <s v="Hitesh Goswami"/>
    <s v="Yes Bank"/>
    <s v="BT Top up"/>
    <m/>
    <m/>
    <s v="Disbursed"/>
    <d v="2023-01-28T00:00:00"/>
    <s v="Disbursed"/>
    <m/>
    <n v="1110529"/>
    <n v="26717"/>
    <n v="60"/>
    <n v="0.15509999999999999"/>
    <n v="7080"/>
    <n v="3201"/>
    <n v="1180"/>
    <n v="1179"/>
    <m/>
    <m/>
    <n v="1057360"/>
    <m/>
    <m/>
    <m/>
    <m/>
    <m/>
    <n v="4.75"/>
    <n v="52750.127500000002"/>
    <n v="0.09"/>
    <n v="48394.612385321103"/>
    <m/>
    <m/>
    <m/>
    <m/>
    <n v="3.5000000000000003E-2"/>
    <n v="38868.515000000007"/>
    <m/>
    <n v="1943.4257500000003"/>
    <m/>
    <n v="36925.089250000005"/>
    <m/>
    <n v="36925.089250000005"/>
    <n v="9526.0973853210962"/>
    <m/>
    <m/>
    <s v="NILL"/>
  </r>
  <r>
    <n v="281"/>
    <d v="2023-01-01T00:00:00"/>
    <d v="2023-01-24T00:00:00"/>
    <x v="73"/>
    <x v="73"/>
    <s v="Meniya Rohitbhai"/>
    <s v="AL00003642"/>
    <n v="9898511633"/>
    <s v="GJ04DN1316"/>
    <s v="Vadodara"/>
    <s v="Abhishek Pathak"/>
    <s v="Vasim Mir"/>
    <s v="IDFC Bank"/>
    <s v="BT Top up"/>
    <m/>
    <m/>
    <s v="Disbursed"/>
    <d v="2023-01-27T00:00:00"/>
    <s v="Disbursed"/>
    <m/>
    <n v="624156"/>
    <n v="15017"/>
    <n v="60"/>
    <n v="0.15509999999999999"/>
    <n v="6242"/>
    <n v="2277"/>
    <n v="700"/>
    <m/>
    <m/>
    <m/>
    <n v="596769"/>
    <m/>
    <m/>
    <m/>
    <m/>
    <m/>
    <n v="4.5"/>
    <n v="28087.02"/>
    <n v="0.18"/>
    <n v="23802.5593220339"/>
    <m/>
    <m/>
    <m/>
    <m/>
    <n v="3.2500000000000001E-2"/>
    <n v="20285.07"/>
    <m/>
    <n v="1014.2535"/>
    <m/>
    <n v="19270.816500000001"/>
    <m/>
    <n v="19270.816500000001"/>
    <n v="3517.4893220339"/>
    <m/>
    <m/>
    <m/>
  </r>
  <r>
    <n v="282"/>
    <d v="2023-01-01T00:00:00"/>
    <d v="2023-01-25T00:00:00"/>
    <x v="78"/>
    <x v="78"/>
    <s v="Chhotalal Janwa"/>
    <m/>
    <n v="9978286294"/>
    <s v="GJ19BA8436"/>
    <s v="Surat"/>
    <s v="Abhishek Pathak"/>
    <s v="Baldev Vanecha"/>
    <s v="HDFC Bank"/>
    <s v="BT Top up"/>
    <m/>
    <m/>
    <s v="Disbursed"/>
    <d v="2023-01-25T00:00:00"/>
    <s v="Disbursed"/>
    <m/>
    <n v="1732998"/>
    <n v="37688"/>
    <n v="60"/>
    <n v="0.1101"/>
    <n v="2360"/>
    <n v="4933"/>
    <n v="590"/>
    <n v="767"/>
    <m/>
    <m/>
    <n v="1715760"/>
    <m/>
    <m/>
    <m/>
    <m/>
    <m/>
    <n v="3.82"/>
    <n v="65542.032000000007"/>
    <n v="0.09"/>
    <n v="60130.304587155966"/>
    <m/>
    <m/>
    <m/>
    <m/>
    <n v="0.02"/>
    <n v="34659.96"/>
    <m/>
    <n v="1732.998"/>
    <m/>
    <n v="32926.962"/>
    <n v="23513"/>
    <n v="9413.9619999999995"/>
    <n v="25470.344587155967"/>
    <m/>
    <m/>
    <s v="NILL"/>
  </r>
  <r>
    <n v="283"/>
    <d v="2023-01-01T00:00:00"/>
    <d v="2023-01-25T00:00:00"/>
    <x v="68"/>
    <x v="68"/>
    <s v="Krishanpal Singh"/>
    <s v="AL00003618"/>
    <n v="9099728424"/>
    <s v="GJ01KZ2253"/>
    <s v="Surat"/>
    <s v="Abhishek Pathak"/>
    <s v="Hitesh Goswami"/>
    <s v="TATA Capital"/>
    <s v="Purchase"/>
    <m/>
    <m/>
    <s v="Disbursed"/>
    <d v="2023-01-25T00:00:00"/>
    <s v="Disbursed"/>
    <m/>
    <n v="747897"/>
    <n v="20441"/>
    <n v="48"/>
    <n v="0.1401"/>
    <m/>
    <m/>
    <m/>
    <m/>
    <m/>
    <m/>
    <n v="700055"/>
    <m/>
    <m/>
    <m/>
    <m/>
    <m/>
    <n v="4.45"/>
    <n v="33281.416499999999"/>
    <n v="0.09"/>
    <n v="30533.409633027521"/>
    <m/>
    <m/>
    <m/>
    <m/>
    <n v="3.5000000000000003E-2"/>
    <n v="26176.395000000004"/>
    <m/>
    <n v="1308.8197500000003"/>
    <m/>
    <n v="24867.575250000005"/>
    <m/>
    <n v="24867.575250000005"/>
    <n v="4357.0146330275165"/>
    <m/>
    <m/>
    <s v="NILL"/>
  </r>
  <r>
    <n v="284"/>
    <d v="2023-01-01T00:00:00"/>
    <d v="2023-01-27T00:00:00"/>
    <x v="68"/>
    <x v="68"/>
    <s v="Maru Kalpeshkumar"/>
    <s v="AL00003636"/>
    <n v="9099728424"/>
    <s v="GJ05RM7580"/>
    <s v="Surat"/>
    <s v="Abhishek Pathak"/>
    <s v="Baldev Vanecha"/>
    <s v="HDFC Bank"/>
    <s v="Top Up"/>
    <m/>
    <m/>
    <s v="Disbursed"/>
    <d v="2023-01-27T00:00:00"/>
    <s v="Disbursed"/>
    <m/>
    <n v="107998"/>
    <n v="2485"/>
    <n v="60"/>
    <n v="0.13500000000000001"/>
    <n v="4130"/>
    <n v="870"/>
    <m/>
    <n v="774"/>
    <m/>
    <m/>
    <n v="107998"/>
    <m/>
    <m/>
    <m/>
    <m/>
    <m/>
    <n v="3.82"/>
    <n v="4125.5235999999995"/>
    <n v="0.09"/>
    <n v="3784.8840366972472"/>
    <m/>
    <m/>
    <m/>
    <m/>
    <n v="3.5000000000000003E-2"/>
    <n v="3779.9300000000003"/>
    <m/>
    <n v="188.99650000000003"/>
    <m/>
    <n v="3590.9335000000001"/>
    <m/>
    <n v="3590.9335000000001"/>
    <n v="4.9540366972469201"/>
    <m/>
    <m/>
    <s v="NILL"/>
  </r>
  <r>
    <n v="286"/>
    <d v="2023-01-01T00:00:00"/>
    <d v="2023-01-27T00:00:00"/>
    <x v="73"/>
    <x v="73"/>
    <s v="Abdul Siddik Malek"/>
    <s v="AL00003643"/>
    <n v="9428685286"/>
    <s v="GJ06LK8912"/>
    <s v="Surat"/>
    <s v="Abhishek Pathak"/>
    <s v="Vasim Mir"/>
    <s v="HDFC Bank"/>
    <s v="Top Up"/>
    <m/>
    <m/>
    <s v="Disbursed"/>
    <d v="2023-01-30T00:00:00"/>
    <s v="Disbursed"/>
    <m/>
    <n v="595998"/>
    <n v="13945"/>
    <n v="60"/>
    <n v="0.14249999999999999"/>
    <n v="4200"/>
    <n v="2090"/>
    <n v="590"/>
    <n v="1534"/>
    <m/>
    <m/>
    <n v="344352"/>
    <m/>
    <m/>
    <m/>
    <m/>
    <m/>
    <n v="3.82"/>
    <n v="13154.246399999998"/>
    <n v="0.09"/>
    <n v="12068.115963302749"/>
    <m/>
    <m/>
    <m/>
    <m/>
    <n v="3.7499999999999999E-2"/>
    <n v="22349.924999999999"/>
    <m/>
    <n v="1117.4962499999999"/>
    <m/>
    <n v="21232.428749999999"/>
    <m/>
    <n v="21232.428749999999"/>
    <n v="-10281.80903669725"/>
    <m/>
    <m/>
    <m/>
  </r>
  <r>
    <n v="287"/>
    <d v="2023-01-01T00:00:00"/>
    <d v="2023-01-28T00:00:00"/>
    <x v="77"/>
    <x v="77"/>
    <s v="Santlal Rulaniya"/>
    <s v="AL00003684"/>
    <n v="9824767121"/>
    <s v="GJ05JH3235"/>
    <s v="Surat"/>
    <s v="Abhishek Pathak"/>
    <s v="Baldev Vanecha"/>
    <s v="Bajaj"/>
    <s v="Purchase"/>
    <m/>
    <m/>
    <s v="Disbursed"/>
    <d v="2023-01-28T00:00:00"/>
    <s v="Disbursed"/>
    <m/>
    <n v="317682"/>
    <n v="12766"/>
    <n v="30"/>
    <n v="0.15010000000000001"/>
    <n v="3705"/>
    <n v="1400"/>
    <m/>
    <m/>
    <m/>
    <m/>
    <n v="298600"/>
    <m/>
    <m/>
    <m/>
    <m/>
    <m/>
    <n v="4"/>
    <n v="12707.28"/>
    <n v="0.18"/>
    <n v="10768.881355932204"/>
    <m/>
    <m/>
    <m/>
    <m/>
    <n v="3.2500000000000001E-2"/>
    <n v="10324.665000000001"/>
    <m/>
    <n v="516.23325000000011"/>
    <m/>
    <n v="9808.4317500000016"/>
    <m/>
    <n v="9808.4317500000016"/>
    <n v="444.21635593220344"/>
    <m/>
    <m/>
    <s v="NILL"/>
  </r>
  <r>
    <n v="288"/>
    <d v="2023-01-01T00:00:00"/>
    <d v="2023-01-28T00:00:00"/>
    <x v="68"/>
    <x v="68"/>
    <s v="Dineshchandra Gajjar"/>
    <m/>
    <n v="9825128944"/>
    <s v="GJ05RK5720"/>
    <s v="Surat"/>
    <s v="Abhishek Pathak"/>
    <s v="Baldev Vanecha"/>
    <s v="HDFC Bank"/>
    <s v="Top Up"/>
    <m/>
    <m/>
    <s v="Disbursed"/>
    <d v="2023-01-31T00:00:00"/>
    <s v="Disbursed"/>
    <m/>
    <n v="2506496"/>
    <n v="66945"/>
    <n v="48"/>
    <n v="0.12759999999999999"/>
    <n v="4130"/>
    <n v="6863"/>
    <n v="2124"/>
    <m/>
    <m/>
    <m/>
    <n v="2487057"/>
    <m/>
    <m/>
    <m/>
    <m/>
    <m/>
    <n v="3.82"/>
    <n v="95005.577400000009"/>
    <n v="0.09"/>
    <n v="87161.080183486236"/>
    <m/>
    <m/>
    <m/>
    <m/>
    <n v="0.04"/>
    <n v="100259.84"/>
    <m/>
    <n v="5012.9920000000002"/>
    <m/>
    <n v="95246.847999999998"/>
    <m/>
    <n v="95246.847999999998"/>
    <n v="-13098.759816513761"/>
    <m/>
    <m/>
    <m/>
  </r>
  <r>
    <n v="290"/>
    <d v="2023-01-01T00:00:00"/>
    <d v="2023-01-30T00:00:00"/>
    <x v="72"/>
    <x v="72"/>
    <s v="Bodar Ankitkumar"/>
    <m/>
    <n v="9723796687"/>
    <s v="GJ14AG1558"/>
    <s v="Surat"/>
    <s v="Abhishek Pathak"/>
    <s v="Baldev Vanecha"/>
    <s v="AU Finance"/>
    <s v="Purchase CV"/>
    <m/>
    <m/>
    <s v="Disbursed"/>
    <d v="2023-01-30T00:00:00"/>
    <s v="Disbursed"/>
    <m/>
    <n v="1156582"/>
    <n v="53610"/>
    <n v="25"/>
    <n v="0.1401"/>
    <n v="9000"/>
    <n v="4398"/>
    <m/>
    <n v="1475"/>
    <m/>
    <m/>
    <n v="1135127"/>
    <m/>
    <m/>
    <m/>
    <m/>
    <m/>
    <n v="3.5"/>
    <n v="40480.370000000003"/>
    <n v="0.18"/>
    <n v="34305.398305084753"/>
    <n v="6174.9716949152553"/>
    <n v="1715.2699152542377"/>
    <n v="38765.100084745769"/>
    <n v="32590.128389830516"/>
    <n v="0.02"/>
    <n v="23131.64"/>
    <m/>
    <n v="1156.5820000000001"/>
    <m/>
    <n v="21975.058000000001"/>
    <m/>
    <n v="21975.058000000001"/>
    <n v="11173.758305084753"/>
    <m/>
    <m/>
    <s v="NILL"/>
  </r>
  <r>
    <n v="292"/>
    <d v="2023-01-01T00:00:00"/>
    <d v="2023-01-30T00:00:00"/>
    <x v="80"/>
    <x v="69"/>
    <s v="Hamida Patel"/>
    <m/>
    <n v="9879333770"/>
    <s v="GJ05RK7300"/>
    <s v="Surat"/>
    <s v="Abhishek Pathak"/>
    <s v="Hitesh Goswami"/>
    <s v="HDFC Bank"/>
    <s v="Top Up"/>
    <m/>
    <m/>
    <s v="Disbursed"/>
    <d v="2023-01-31T00:00:00"/>
    <s v="Disbursed"/>
    <m/>
    <n v="1505024"/>
    <n v="21278"/>
    <n v="60"/>
    <n v="0.14510000000000001"/>
    <n v="4130"/>
    <n v="2996"/>
    <n v="590"/>
    <n v="767"/>
    <m/>
    <m/>
    <n v="1491330"/>
    <m/>
    <m/>
    <m/>
    <m/>
    <m/>
    <n v="3.82"/>
    <n v="56968.805999999997"/>
    <n v="0.09"/>
    <n v="52264.959633027516"/>
    <m/>
    <m/>
    <m/>
    <m/>
    <n v="3.7499999999999999E-2"/>
    <n v="56438.400000000001"/>
    <m/>
    <n v="2821.92"/>
    <m/>
    <n v="53616.480000000003"/>
    <m/>
    <n v="53616.480000000003"/>
    <n v="-4173.4403669724852"/>
    <m/>
    <m/>
    <m/>
  </r>
  <r>
    <n v="293"/>
    <d v="2023-01-01T00:00:00"/>
    <d v="2023-01-30T00:00:00"/>
    <x v="80"/>
    <x v="69"/>
    <s v="Ratandeep Kochhar"/>
    <m/>
    <n v="8980687710"/>
    <s v="GJ15CL6226"/>
    <s v="Surat"/>
    <s v="Abhishek Pathak"/>
    <s v="Jayesh Shekhda"/>
    <s v="HDFC Bank"/>
    <s v="Top Up"/>
    <m/>
    <m/>
    <s v="Disbursed"/>
    <d v="2023-01-31T00:00:00"/>
    <s v="Disbursed"/>
    <m/>
    <n v="902596"/>
    <n v="24783"/>
    <n v="48"/>
    <n v="0.1426"/>
    <m/>
    <m/>
    <m/>
    <m/>
    <m/>
    <m/>
    <n v="841067"/>
    <m/>
    <m/>
    <m/>
    <m/>
    <m/>
    <n v="3.82"/>
    <n v="32128.759399999999"/>
    <n v="0.09"/>
    <n v="29475.926055045868"/>
    <m/>
    <m/>
    <m/>
    <m/>
    <n v="0.04"/>
    <n v="36103.840000000004"/>
    <m/>
    <n v="1805.1920000000002"/>
    <m/>
    <n v="34298.648000000001"/>
    <m/>
    <n v="34298.648000000001"/>
    <n v="-6627.9139449541362"/>
    <m/>
    <m/>
    <m/>
  </r>
  <r>
    <n v="294"/>
    <d v="2023-01-01T00:00:00"/>
    <d v="2023-01-30T00:00:00"/>
    <x v="74"/>
    <x v="74"/>
    <s v="Kiranchand Patel"/>
    <m/>
    <n v="9825729091"/>
    <s v="GJ16CH6920"/>
    <s v="Surat"/>
    <s v="Abhishek Pathak"/>
    <s v="Hitesh Goswami"/>
    <s v="Yes Bank"/>
    <s v="BT Top up"/>
    <m/>
    <m/>
    <s v="Disbursed"/>
    <d v="2023-01-31T00:00:00"/>
    <s v="Disbursed"/>
    <m/>
    <n v="852091"/>
    <n v="19965"/>
    <n v="60"/>
    <n v="0.1431"/>
    <m/>
    <m/>
    <m/>
    <n v="3500"/>
    <m/>
    <m/>
    <n v="821827"/>
    <m/>
    <m/>
    <m/>
    <m/>
    <m/>
    <n v="4.25"/>
    <n v="36213.8675"/>
    <n v="0.09"/>
    <n v="33223.731651376147"/>
    <m/>
    <m/>
    <m/>
    <m/>
    <n v="3.2500000000000001E-2"/>
    <n v="27692.9575"/>
    <m/>
    <n v="1384.6478750000001"/>
    <m/>
    <n v="26308.309625000002"/>
    <m/>
    <n v="26308.309625000002"/>
    <n v="5530.7741513761466"/>
    <m/>
    <m/>
    <m/>
  </r>
  <r>
    <n v="295"/>
    <d v="2023-01-01T00:00:00"/>
    <d v="2023-01-30T00:00:00"/>
    <x v="80"/>
    <x v="69"/>
    <s v="Jay Omprakash Thakor"/>
    <m/>
    <n v="9825943919"/>
    <s v="GJ05RJ0919"/>
    <s v="Surat"/>
    <s v="Abhishek Pathak"/>
    <s v="Hitesh Goswami"/>
    <s v="Bajaj"/>
    <s v="BT Top up"/>
    <m/>
    <m/>
    <s v="Disbursed"/>
    <d v="2023-01-30T00:00:00"/>
    <s v="Disbursed"/>
    <m/>
    <n v="2571208"/>
    <n v="60175"/>
    <n v="60"/>
    <n v="0.1426"/>
    <n v="29986"/>
    <n v="7100"/>
    <m/>
    <n v="2360"/>
    <m/>
    <m/>
    <n v="2492900"/>
    <m/>
    <m/>
    <m/>
    <m/>
    <m/>
    <n v="4"/>
    <n v="102848.32000000001"/>
    <n v="0.18"/>
    <n v="87159.593220338997"/>
    <m/>
    <m/>
    <m/>
    <m/>
    <n v="3.2500000000000001E-2"/>
    <n v="83564.260000000009"/>
    <m/>
    <n v="4178.2130000000006"/>
    <m/>
    <n v="79386.047000000006"/>
    <m/>
    <n v="79386.047000000006"/>
    <n v="3595.3332203389873"/>
    <m/>
    <m/>
    <s v="NILL"/>
  </r>
  <r>
    <n v="296"/>
    <d v="2023-01-01T00:00:00"/>
    <d v="2023-01-31T00:00:00"/>
    <x v="68"/>
    <x v="68"/>
    <s v="Chauhan Jignesh kumar"/>
    <m/>
    <n v="9825449728"/>
    <s v="GJ21CA9772"/>
    <s v="Surat"/>
    <s v="Abhishek Pathak"/>
    <s v="Baldev Vanecha"/>
    <s v="HDFC Bank"/>
    <s v="Refinance"/>
    <m/>
    <m/>
    <s v="Disbursed"/>
    <d v="2023-01-31T00:00:00"/>
    <s v="Disbursed"/>
    <m/>
    <n v="607998"/>
    <n v="14068"/>
    <n v="60"/>
    <n v="0.13750000000000001"/>
    <n v="2360"/>
    <n v="2827"/>
    <m/>
    <n v="1416"/>
    <m/>
    <m/>
    <n v="593573"/>
    <m/>
    <m/>
    <m/>
    <m/>
    <m/>
    <n v="3.82"/>
    <n v="22674.488599999997"/>
    <n v="0.09"/>
    <n v="20802.283119266052"/>
    <m/>
    <m/>
    <m/>
    <m/>
    <n v="0.04"/>
    <n v="24319.920000000002"/>
    <m/>
    <n v="1215.9960000000001"/>
    <m/>
    <n v="23103.924000000003"/>
    <m/>
    <n v="23103.924000000003"/>
    <n v="-3517.6368807339495"/>
    <m/>
    <m/>
    <m/>
  </r>
  <r>
    <n v="297"/>
    <d v="2023-01-01T00:00:00"/>
    <d v="2023-01-31T00:00:00"/>
    <x v="70"/>
    <x v="70"/>
    <s v="Jagatbhai Chaudhri"/>
    <m/>
    <n v="9925316018"/>
    <s v="GJ05RL9960"/>
    <s v="Surat"/>
    <s v="Abhishek Pathak"/>
    <s v="Baldev Vanecha"/>
    <s v="TATA Capital"/>
    <s v="BT Top up"/>
    <m/>
    <m/>
    <s v="Disbursed"/>
    <d v="2023-01-31T00:00:00"/>
    <s v="Disbursed"/>
    <m/>
    <n v="406380"/>
    <n v="9785"/>
    <n v="60"/>
    <n v="0.1555"/>
    <n v="4100"/>
    <n v="1620"/>
    <n v="885"/>
    <m/>
    <m/>
    <m/>
    <n v="392805"/>
    <m/>
    <m/>
    <m/>
    <m/>
    <m/>
    <n v="4.45"/>
    <n v="18083.91"/>
    <n v="0.09"/>
    <n v="16590.743119266055"/>
    <m/>
    <m/>
    <m/>
    <m/>
    <n v="3.5000000000000003E-2"/>
    <n v="14223.300000000001"/>
    <m/>
    <n v="711.16500000000008"/>
    <m/>
    <n v="13512.135"/>
    <m/>
    <n v="13512.135"/>
    <n v="2367.4431192660541"/>
    <m/>
    <m/>
    <m/>
  </r>
  <r>
    <n v="298"/>
    <d v="2023-01-01T00:00:00"/>
    <d v="2023-01-31T00:00:00"/>
    <x v="67"/>
    <x v="67"/>
    <s v="Nilesh Patel"/>
    <m/>
    <n v="9727418859"/>
    <s v="GJ15CJ3021"/>
    <s v="Surat"/>
    <s v="Abhishek Pathak"/>
    <s v="Jayesh Shekhda"/>
    <s v="Yes Bank"/>
    <s v="Refinance"/>
    <m/>
    <m/>
    <s v="Disbursed"/>
    <d v="2023-01-31T00:00:00"/>
    <s v="Disbursed"/>
    <m/>
    <n v="254091"/>
    <n v="8934"/>
    <n v="60"/>
    <n v="0.16520000000000001"/>
    <n v="2998"/>
    <n v="1060"/>
    <n v="885"/>
    <n v="1179"/>
    <m/>
    <m/>
    <n v="243878"/>
    <m/>
    <m/>
    <m/>
    <m/>
    <m/>
    <n v="4.75"/>
    <n v="12069.3225"/>
    <n v="0.09"/>
    <n v="11072.772935779816"/>
    <m/>
    <m/>
    <m/>
    <m/>
    <n v="3.5000000000000003E-2"/>
    <n v="8893.1850000000013"/>
    <m/>
    <n v="444.6592500000001"/>
    <m/>
    <n v="8448.5257500000007"/>
    <m/>
    <n v="8448.5257500000007"/>
    <n v="2179.5879357798149"/>
    <m/>
    <m/>
    <m/>
  </r>
  <r>
    <n v="299"/>
    <d v="2023-01-01T00:00:00"/>
    <d v="2023-01-31T00:00:00"/>
    <x v="67"/>
    <x v="67"/>
    <s v="Shantilal Patel"/>
    <m/>
    <n v="7874111626"/>
    <s v="GJ15CH4742"/>
    <s v="Surat"/>
    <s v="Abhishek Pathak"/>
    <s v="Jayesh Shekhda"/>
    <s v="Yes Bank"/>
    <s v="BT Top up"/>
    <m/>
    <m/>
    <s v="Disbursed"/>
    <d v="2023-01-31T00:00:00"/>
    <s v="Disbursed"/>
    <m/>
    <n v="735488"/>
    <n v="17890"/>
    <n v="60"/>
    <n v="0.16009999999999999"/>
    <n v="7080"/>
    <n v="2264"/>
    <n v="885"/>
    <n v="1179"/>
    <m/>
    <m/>
    <n v="713592"/>
    <m/>
    <m/>
    <m/>
    <m/>
    <m/>
    <n v="4.75"/>
    <n v="34935.68"/>
    <n v="0.09"/>
    <n v="32051.082568807338"/>
    <m/>
    <m/>
    <m/>
    <m/>
    <n v="3.5000000000000003E-2"/>
    <n v="25742.080000000002"/>
    <m/>
    <n v="1287.1040000000003"/>
    <m/>
    <n v="24454.976000000002"/>
    <m/>
    <n v="24454.976000000002"/>
    <n v="6309.0025688073365"/>
    <m/>
    <m/>
    <m/>
  </r>
  <r>
    <n v="300"/>
    <d v="2023-01-01T00:00:00"/>
    <d v="2023-01-31T00:00:00"/>
    <x v="70"/>
    <x v="70"/>
    <s v="Shashikant deokar"/>
    <m/>
    <n v="9374712755"/>
    <s v="GJ19X0378"/>
    <s v="Surat"/>
    <s v="Abhishek Pathak"/>
    <s v="Jayesh Shekhda"/>
    <s v="AU Finance"/>
    <s v="Refinance CV"/>
    <m/>
    <m/>
    <s v="Disbursed"/>
    <d v="2023-01-31T00:00:00"/>
    <s v="Disbursed"/>
    <m/>
    <n v="859519"/>
    <n v="26221"/>
    <n v="42"/>
    <n v="0.14510000000000001"/>
    <m/>
    <m/>
    <m/>
    <m/>
    <m/>
    <m/>
    <n v="837157"/>
    <m/>
    <m/>
    <m/>
    <m/>
    <m/>
    <n v="3.5"/>
    <n v="30083.165000000001"/>
    <n v="0.18"/>
    <n v="25494.207627118645"/>
    <n v="4588.9573728813557"/>
    <n v="1274.7103813559324"/>
    <n v="28808.454618644068"/>
    <n v="24219.497245762712"/>
    <n v="2.5000000000000001E-2"/>
    <n v="21487.975000000002"/>
    <m/>
    <n v="1074.3987500000001"/>
    <m/>
    <n v="20413.576250000002"/>
    <m/>
    <n v="20413.576250000002"/>
    <n v="4006.232627118643"/>
    <m/>
    <m/>
    <m/>
  </r>
  <r>
    <n v="301"/>
    <d v="2023-01-01T00:00:00"/>
    <d v="2023-01-31T00:00:00"/>
    <x v="73"/>
    <x v="73"/>
    <s v="Vikas singh"/>
    <m/>
    <n v="9898933105"/>
    <s v="GJ06HL9995"/>
    <s v="Surat"/>
    <s v="Abhishek Pathak"/>
    <s v="Vasim Mir"/>
    <s v="Yes Bank"/>
    <s v="Purchase"/>
    <m/>
    <m/>
    <s v="Disbursed"/>
    <d v="2023-01-31T00:00:00"/>
    <s v="Disbursed"/>
    <m/>
    <n v="263712"/>
    <n v="9076"/>
    <n v="37"/>
    <n v="0.16"/>
    <n v="2950"/>
    <n v="1085"/>
    <n v="1180"/>
    <n v="1180"/>
    <m/>
    <m/>
    <n v="249105"/>
    <m/>
    <m/>
    <m/>
    <m/>
    <m/>
    <n v="4.75"/>
    <n v="12526.32"/>
    <n v="0.09"/>
    <n v="11492.036697247706"/>
    <m/>
    <m/>
    <m/>
    <m/>
    <n v="3.5000000000000003E-2"/>
    <n v="9229.92"/>
    <m/>
    <n v="461.49600000000004"/>
    <m/>
    <n v="8768.4240000000009"/>
    <m/>
    <n v="8768.4240000000009"/>
    <n v="2262.1166972477058"/>
    <m/>
    <m/>
    <m/>
  </r>
  <r>
    <n v="302"/>
    <d v="2023-01-01T00:00:00"/>
    <d v="2023-01-31T00:00:00"/>
    <x v="73"/>
    <x v="73"/>
    <s v="Mukesh Agrawal"/>
    <m/>
    <n v="8140344182"/>
    <s v="GJ06MD0984"/>
    <s v="Surat"/>
    <s v="Abhishek Pathak"/>
    <s v="Vasim Mir"/>
    <s v="Kotak"/>
    <s v="BT Top up"/>
    <m/>
    <m/>
    <s v="Disbursed"/>
    <d v="2023-01-31T00:00:00"/>
    <s v="Disbursed"/>
    <m/>
    <n v="406287"/>
    <n v="14520"/>
    <n v="36"/>
    <n v="0.17"/>
    <n v="7900"/>
    <m/>
    <m/>
    <m/>
    <m/>
    <m/>
    <n v="392100"/>
    <m/>
    <m/>
    <m/>
    <m/>
    <m/>
    <n v="4"/>
    <n v="16251.48"/>
    <n v="0.18"/>
    <n v="13772.440677966102"/>
    <m/>
    <m/>
    <m/>
    <m/>
    <n v="3.5000000000000003E-2"/>
    <n v="14220.045000000002"/>
    <m/>
    <n v="711.00225000000012"/>
    <m/>
    <n v="13509.042750000002"/>
    <m/>
    <n v="13509.042750000002"/>
    <n v="-447.60432203389973"/>
    <m/>
    <m/>
    <m/>
  </r>
  <r>
    <n v="303"/>
    <d v="2023-01-01T00:00:00"/>
    <d v="2023-01-31T00:00:00"/>
    <x v="73"/>
    <x v="73"/>
    <s v="Pateliya Pramesh"/>
    <m/>
    <n v="9327134316"/>
    <s v="GJ17BN4924"/>
    <s v="Surat"/>
    <s v="Abhishek Pathak"/>
    <s v="Vasim Mir"/>
    <s v="HDFC Bank"/>
    <s v="Top Up"/>
    <m/>
    <m/>
    <s v="Disbursed"/>
    <d v="2023-01-31T00:00:00"/>
    <s v="Disbursed"/>
    <m/>
    <n v="183170"/>
    <n v="5845"/>
    <n v="36"/>
    <n v="0.14000000000000001"/>
    <n v="4110"/>
    <n v="1028"/>
    <m/>
    <n v="767"/>
    <m/>
    <m/>
    <n v="183170"/>
    <m/>
    <m/>
    <m/>
    <m/>
    <m/>
    <n v="3.82"/>
    <n v="6997.0940000000001"/>
    <n v="0.09"/>
    <n v="6419.3522935779811"/>
    <m/>
    <m/>
    <m/>
    <m/>
    <n v="3.5000000000000003E-2"/>
    <n v="6410.9500000000007"/>
    <m/>
    <n v="320.54750000000007"/>
    <m/>
    <n v="6090.4025000000011"/>
    <m/>
    <n v="6090.4025000000011"/>
    <n v="8.4022935779803447"/>
    <m/>
    <m/>
    <m/>
  </r>
  <r>
    <n v="304"/>
    <d v="2023-01-01T00:00:00"/>
    <d v="2023-01-31T00:00:00"/>
    <x v="77"/>
    <x v="77"/>
    <s v="Ketankumar Thakkar"/>
    <m/>
    <n v="9727185473"/>
    <s v="GJ06PE4031"/>
    <s v="Surat"/>
    <s v="Abhishek Pathak"/>
    <s v="Baldev Vanecha"/>
    <s v="TATA Capital"/>
    <s v="Purchase"/>
    <m/>
    <m/>
    <s v="Disbursed"/>
    <d v="2023-01-31T00:00:00"/>
    <s v="Disbursed"/>
    <m/>
    <n v="1059745"/>
    <n v="28699"/>
    <n v="48"/>
    <n v="0.1351"/>
    <n v="10597"/>
    <n v="3250"/>
    <n v="885"/>
    <m/>
    <m/>
    <m/>
    <n v="1020678"/>
    <m/>
    <m/>
    <m/>
    <m/>
    <m/>
    <n v="4.45"/>
    <n v="47158.652499999997"/>
    <n v="0.09"/>
    <n v="43264.818807339441"/>
    <m/>
    <m/>
    <m/>
    <m/>
    <n v="3.5000000000000003E-2"/>
    <n v="37091.075000000004"/>
    <m/>
    <n v="1854.5537500000003"/>
    <m/>
    <n v="35236.521250000005"/>
    <m/>
    <n v="35236.521250000005"/>
    <n v="6173.7438073394369"/>
    <m/>
    <m/>
    <m/>
  </r>
  <r>
    <n v="305"/>
    <d v="2023-01-01T00:00:00"/>
    <d v="2023-01-31T00:00:00"/>
    <x v="68"/>
    <x v="68"/>
    <s v="DHARMESHKUMAR G PATEL"/>
    <m/>
    <m/>
    <m/>
    <s v="Surat"/>
    <s v="Abhishek Pathak"/>
    <s v="Jayesh Shekhda"/>
    <s v="HDFC Bank"/>
    <s v="Top Up"/>
    <m/>
    <m/>
    <s v="Disbursed"/>
    <d v="2023-01-31T00:00:00"/>
    <s v="Disbursed"/>
    <m/>
    <n v="107701"/>
    <n v="2478"/>
    <n v="60"/>
    <n v="0.13500000000000001"/>
    <m/>
    <m/>
    <m/>
    <m/>
    <m/>
    <m/>
    <n v="107701"/>
    <m/>
    <m/>
    <m/>
    <m/>
    <m/>
    <n v="3.82"/>
    <n v="4114.1782000000003"/>
    <n v="0.09"/>
    <n v="3774.4754128440368"/>
    <m/>
    <m/>
    <m/>
    <m/>
    <n v="0"/>
    <n v="0"/>
    <m/>
    <n v="0"/>
    <m/>
    <n v="0"/>
    <m/>
    <n v="0"/>
    <n v="3774.4754128440368"/>
    <m/>
    <m/>
    <m/>
  </r>
  <r>
    <n v="310"/>
    <d v="2023-01-01T00:00:00"/>
    <d v="2023-01-05T00:00:00"/>
    <x v="81"/>
    <x v="80"/>
    <s v="Ravindra sing chouhan"/>
    <s v="AL00003229"/>
    <n v="9406882451"/>
    <s v="MP09WD9831"/>
    <s v="Indore"/>
    <s v="Mahesh Porwal"/>
    <s v="Gaurav Pratap Singh"/>
    <s v="Yes Bank"/>
    <s v="BT Top up"/>
    <m/>
    <m/>
    <s v="Disbursed"/>
    <d v="2023-01-05T00:00:00"/>
    <s v="Disbursed"/>
    <m/>
    <n v="506265"/>
    <n v="12180"/>
    <n v="60"/>
    <n v="0.15509999999999999"/>
    <n v="5975"/>
    <n v="1395"/>
    <n v="885"/>
    <n v="590"/>
    <n v="589"/>
    <n v="6265"/>
    <n v="215566"/>
    <m/>
    <m/>
    <m/>
    <m/>
    <m/>
    <n v="4.75"/>
    <n v="24047.587500000001"/>
    <n v="0.09"/>
    <n v="22062.006880733945"/>
    <m/>
    <m/>
    <m/>
    <m/>
    <n v="3.2500000000000001E-2"/>
    <n v="16453.612499999999"/>
    <m/>
    <n v="822.68062499999996"/>
    <m/>
    <n v="15630.931874999998"/>
    <m/>
    <n v="15630.931874999998"/>
    <n v="5608.3943807339456"/>
    <m/>
    <m/>
    <m/>
  </r>
  <r>
    <n v="317"/>
    <d v="2023-01-01T00:00:00"/>
    <d v="2023-01-09T00:00:00"/>
    <x v="82"/>
    <x v="81"/>
    <s v="Vijay Avachare"/>
    <s v="AL00003289"/>
    <n v="9009927086"/>
    <s v="MP05CB2558"/>
    <s v="Indore"/>
    <s v="Mahesh Porwal"/>
    <s v="Shubham kushwah"/>
    <s v="Axis Bank"/>
    <s v="Refinance"/>
    <m/>
    <m/>
    <s v="Disbursed"/>
    <d v="2023-01-09T00:00:00"/>
    <s v="Disbursed"/>
    <m/>
    <n v="203766"/>
    <n v="4912"/>
    <n v="60"/>
    <n v="0.16009999999999999"/>
    <n v="3450"/>
    <n v="1545"/>
    <n v="590"/>
    <n v="0"/>
    <n v="0"/>
    <n v="3766"/>
    <n v="198181"/>
    <m/>
    <m/>
    <m/>
    <m/>
    <m/>
    <n v="4.5"/>
    <n v="9169.4699999999993"/>
    <n v="0"/>
    <n v="9169.4699999999993"/>
    <m/>
    <m/>
    <m/>
    <m/>
    <n v="0.04"/>
    <n v="8150.64"/>
    <m/>
    <n v="407.53200000000004"/>
    <m/>
    <n v="7743.1080000000002"/>
    <m/>
    <n v="7743.1080000000002"/>
    <n v="1018.829999999999"/>
    <m/>
    <m/>
    <m/>
  </r>
  <r>
    <n v="320"/>
    <d v="2023-01-01T00:00:00"/>
    <d v="2023-01-09T00:00:00"/>
    <x v="83"/>
    <x v="82"/>
    <s v="Aslam Sikandar"/>
    <s v="AL00003292"/>
    <n v="8085632602"/>
    <s v="MP70C0298"/>
    <s v="Indore"/>
    <s v="Mahesh Porwal"/>
    <s v="Shubham kushwah"/>
    <s v="HDFC Bank"/>
    <s v="Top Up"/>
    <m/>
    <m/>
    <s v="Disbursed"/>
    <d v="2023-01-09T00:00:00"/>
    <s v="Disbursed"/>
    <m/>
    <n v="180796"/>
    <n v="8401"/>
    <n v="25"/>
    <n v="0.14249999999999999"/>
    <n v="4130"/>
    <n v="1488"/>
    <n v="590"/>
    <n v="767"/>
    <n v="0"/>
    <n v="5796"/>
    <n v="136556"/>
    <m/>
    <m/>
    <m/>
    <m/>
    <m/>
    <n v="3.27"/>
    <n v="4465.3811999999998"/>
    <n v="0.09"/>
    <n v="4096.6799999999994"/>
    <m/>
    <m/>
    <m/>
    <m/>
    <n v="0.03"/>
    <n v="4096.68"/>
    <m/>
    <n v="204.83400000000003"/>
    <m/>
    <n v="3891.8460000000005"/>
    <m/>
    <n v="3891.8460000000005"/>
    <n v="0"/>
    <m/>
    <m/>
    <m/>
  </r>
  <r>
    <n v="340"/>
    <d v="2023-01-01T00:00:00"/>
    <d v="2023-01-13T00:00:00"/>
    <x v="84"/>
    <x v="83"/>
    <s v="Vikas Jaiswal"/>
    <s v="AL00003359"/>
    <n v="9993323119"/>
    <s v="MP09WK5050"/>
    <s v="Indore"/>
    <s v="Mahesh Porwal"/>
    <s v="Gaurav Pratap Singh"/>
    <s v="Axis Bank"/>
    <s v="BT Top up"/>
    <m/>
    <m/>
    <s v="Disbursed"/>
    <d v="2023-01-13T00:00:00"/>
    <s v="Disbursed"/>
    <m/>
    <n v="1964002"/>
    <n v="47511"/>
    <n v="60"/>
    <n v="0.15759999999999999"/>
    <n v="20000"/>
    <n v="6050"/>
    <n v="0"/>
    <n v="950"/>
    <n v="0"/>
    <n v="21762"/>
    <n v="1914650"/>
    <m/>
    <m/>
    <m/>
    <m/>
    <m/>
    <n v="4"/>
    <n v="78560.08"/>
    <n v="0"/>
    <n v="78560.08"/>
    <m/>
    <m/>
    <m/>
    <m/>
    <n v="3.5000000000000003E-2"/>
    <n v="68740.070000000007"/>
    <m/>
    <n v="3437.0035000000007"/>
    <m/>
    <n v="65303.066500000008"/>
    <m/>
    <n v="65303.066500000008"/>
    <n v="9820.0099999999948"/>
    <m/>
    <m/>
    <m/>
  </r>
  <r>
    <n v="394"/>
    <d v="2023-01-01T00:00:00"/>
    <d v="2023-01-25T00:00:00"/>
    <x v="81"/>
    <x v="80"/>
    <s v="Mukesh patidar"/>
    <s v="AL00003607"/>
    <n v="8770933003"/>
    <s v="MP45C2184"/>
    <s v="Indore"/>
    <s v="Mahesh Porwal"/>
    <s v="Gaurav Pratap Singh"/>
    <s v="Axis Bank"/>
    <s v="Refinance"/>
    <m/>
    <m/>
    <s v="Disbursed"/>
    <d v="2023-01-25T00:00:00"/>
    <s v="Disbursed"/>
    <m/>
    <n v="391799"/>
    <n v="9321"/>
    <n v="60"/>
    <n v="0.15"/>
    <n v="4000"/>
    <n v="2025"/>
    <n v="0"/>
    <n v="950"/>
    <n v="0"/>
    <n v="4799"/>
    <n v="379435"/>
    <m/>
    <m/>
    <m/>
    <m/>
    <m/>
    <n v="4"/>
    <n v="15671.96"/>
    <n v="0"/>
    <n v="15671.96"/>
    <m/>
    <m/>
    <m/>
    <m/>
    <n v="3.5000000000000003E-2"/>
    <n v="13712.965000000002"/>
    <m/>
    <n v="685.64825000000019"/>
    <m/>
    <n v="13027.316750000002"/>
    <m/>
    <n v="13027.316750000002"/>
    <n v="1958.9949999999972"/>
    <m/>
    <m/>
    <m/>
  </r>
  <r>
    <n v="413"/>
    <d v="2023-01-01T00:00:00"/>
    <d v="2023-01-30T00:00:00"/>
    <x v="85"/>
    <x v="84"/>
    <s v="Mazhar Mansuri"/>
    <s v="  AL00003682"/>
    <n v="8120020500"/>
    <s v="MP09WJ2551"/>
    <s v="Indore"/>
    <s v="Mahesh Porwal"/>
    <s v="Sawan Patil"/>
    <s v="TATA Capital"/>
    <s v="BT Top up"/>
    <m/>
    <m/>
    <s v="Disbursed"/>
    <d v="2023-01-30T00:00:00"/>
    <s v="Disbursed"/>
    <m/>
    <n v="1713801"/>
    <n v="38994"/>
    <n v="60"/>
    <n v="0.13"/>
    <n v="8500"/>
    <n v="9600"/>
    <n v="0"/>
    <n v="0"/>
    <n v="0"/>
    <n v="13801"/>
    <n v="1681900"/>
    <m/>
    <m/>
    <m/>
    <m/>
    <m/>
    <n v="3.2"/>
    <n v="54841.632000000005"/>
    <n v="0.09"/>
    <n v="50313.42385321101"/>
    <m/>
    <m/>
    <m/>
    <m/>
    <n v="2.9000000000000001E-2"/>
    <n v="49700.228999999999"/>
    <m/>
    <n v="2485.01145"/>
    <m/>
    <n v="47215.217550000001"/>
    <m/>
    <n v="47215.217550000001"/>
    <n v="613.19485321101092"/>
    <m/>
    <m/>
    <m/>
  </r>
  <r>
    <n v="425"/>
    <d v="2023-01-01T00:00:00"/>
    <d v="2023-01-31T00:00:00"/>
    <x v="82"/>
    <x v="81"/>
    <s v="Manish Morwal"/>
    <m/>
    <n v="9669305555"/>
    <s v="MP09CX9969"/>
    <s v="Indore"/>
    <s v="Mahesh Porwal"/>
    <s v="Shubham kushwah"/>
    <s v="Axis Bank"/>
    <s v="Top Up"/>
    <m/>
    <m/>
    <s v="Disbursed"/>
    <d v="2023-01-31T00:00:00"/>
    <s v="Disbursed"/>
    <m/>
    <n v="1382140"/>
    <n v="36076"/>
    <n v="55"/>
    <n v="0.16009999999999999"/>
    <n v="10300"/>
    <n v="4565"/>
    <n v="590"/>
    <n v="950"/>
    <n v="0"/>
    <n v="49140"/>
    <n v="1365735"/>
    <m/>
    <m/>
    <m/>
    <m/>
    <m/>
    <n v="2.5"/>
    <n v="34553.5"/>
    <n v="0"/>
    <n v="34553.5"/>
    <m/>
    <m/>
    <m/>
    <m/>
    <n v="0.02"/>
    <n v="27642.799999999999"/>
    <m/>
    <n v="1382.14"/>
    <m/>
    <n v="26260.66"/>
    <m/>
    <n v="26260.66"/>
    <n v="6910.7000000000007"/>
    <m/>
    <m/>
    <m/>
  </r>
  <r>
    <n v="440"/>
    <d v="2023-01-01T00:00:00"/>
    <d v="2023-01-31T00:00:00"/>
    <x v="86"/>
    <x v="85"/>
    <s v="GIRIRAJ GUPTA"/>
    <m/>
    <m/>
    <m/>
    <s v="Indore"/>
    <s v="Mahesh Porwal"/>
    <s v="Shubham kushwah"/>
    <s v="Bajaj"/>
    <s v="BT Top up"/>
    <m/>
    <m/>
    <s v="Disbursed"/>
    <d v="2023-01-31T00:00:00"/>
    <s v="Disbursed"/>
    <m/>
    <n v="994354"/>
    <n v="23526"/>
    <n v="60"/>
    <n v="0.14749999999999999"/>
    <m/>
    <m/>
    <m/>
    <m/>
    <m/>
    <m/>
    <n v="976500"/>
    <m/>
    <m/>
    <m/>
    <m/>
    <m/>
    <n v="4"/>
    <n v="39774.160000000003"/>
    <n v="0.18"/>
    <n v="33706.91525423729"/>
    <m/>
    <m/>
    <m/>
    <m/>
    <n v="0.03"/>
    <n v="29830.62"/>
    <m/>
    <n v="1491.5309999999999"/>
    <m/>
    <n v="28339.089"/>
    <m/>
    <n v="28339.089"/>
    <n v="3876.2952542372914"/>
    <m/>
    <m/>
    <m/>
  </r>
  <r>
    <n v="306"/>
    <d v="2022-12-01T00:00:00"/>
    <d v="2022-12-30T00:00:00"/>
    <x v="87"/>
    <x v="86"/>
    <s v="Shahir mohd khan"/>
    <s v="AL00003283"/>
    <n v="9425329682"/>
    <s v="MP09WD0389"/>
    <s v="Indore"/>
    <s v="Mahesh Porwal"/>
    <s v="Gaurav Pratap Singh"/>
    <s v="IDFC Bank"/>
    <s v="BT Top up"/>
    <m/>
    <m/>
    <s v="Disbursed"/>
    <d v="2023-01-10T00:00:00"/>
    <s v="Disbursed"/>
    <m/>
    <n v="554391"/>
    <n v="13482"/>
    <n v="60"/>
    <n v="0.16"/>
    <n v="5544"/>
    <n v="1717"/>
    <n v="600"/>
    <n v="500"/>
    <n v="3500"/>
    <n v="5891"/>
    <n v="536639"/>
    <m/>
    <m/>
    <m/>
    <m/>
    <m/>
    <n v="4.5"/>
    <n v="24947.595000000001"/>
    <n v="0.18"/>
    <n v="21142.02966101695"/>
    <m/>
    <m/>
    <m/>
    <m/>
    <n v="3.5000000000000003E-2"/>
    <n v="19403.685000000001"/>
    <m/>
    <n v="970.18425000000013"/>
    <m/>
    <n v="18433.500750000003"/>
    <m/>
    <n v="18433.500750000003"/>
    <n v="1738.3446610169485"/>
    <m/>
    <m/>
    <m/>
  </r>
  <r>
    <n v="307"/>
    <d v="2023-01-01T00:00:00"/>
    <d v="2023-01-03T00:00:00"/>
    <x v="88"/>
    <x v="87"/>
    <s v="Arjun patel"/>
    <s v="AL00003219"/>
    <n v="8461958826"/>
    <s v="MP04EA2428"/>
    <s v="Bhopal"/>
    <s v="Mahesh Porwal"/>
    <s v="Vishal Agrawal"/>
    <s v="IDFC Bank"/>
    <s v="BT Top up"/>
    <m/>
    <m/>
    <s v="Disbursed"/>
    <d v="2023-01-03T00:00:00"/>
    <s v="Disbursed"/>
    <m/>
    <n v="800000"/>
    <n v="19032"/>
    <n v="60"/>
    <n v="0.15"/>
    <n v="8000"/>
    <n v="2442"/>
    <n v="600"/>
    <n v="500"/>
    <n v="3500"/>
    <n v="4376"/>
    <n v="780582"/>
    <m/>
    <m/>
    <m/>
    <m/>
    <m/>
    <n v="4"/>
    <n v="32000"/>
    <n v="0.18"/>
    <n v="27118.644067796613"/>
    <m/>
    <m/>
    <m/>
    <m/>
    <n v="0.02"/>
    <n v="16000"/>
    <m/>
    <n v="800"/>
    <m/>
    <n v="15200"/>
    <m/>
    <n v="15200"/>
    <n v="11118.644067796613"/>
    <m/>
    <m/>
    <m/>
  </r>
  <r>
    <n v="308"/>
    <d v="2023-01-01T00:00:00"/>
    <d v="2023-01-04T00:00:00"/>
    <x v="89"/>
    <x v="88"/>
    <s v="Umang Chugh"/>
    <s v="AL00003222"/>
    <n v="9285007556"/>
    <s v="New car "/>
    <s v="Indore"/>
    <s v="Mahesh Porwal"/>
    <s v="Narendra Jharne"/>
    <s v="AU Finance"/>
    <s v="New Car"/>
    <m/>
    <m/>
    <s v="Disbursed"/>
    <d v="2023-01-04T00:00:00"/>
    <s v="Disbursed"/>
    <m/>
    <n v="1245000"/>
    <n v="26141"/>
    <n v="60"/>
    <n v="9.4899999999999998E-2"/>
    <n v="8117"/>
    <n v="4250"/>
    <n v="0"/>
    <n v="1475"/>
    <n v="118"/>
    <n v="0"/>
    <n v="1231040"/>
    <m/>
    <m/>
    <m/>
    <m/>
    <m/>
    <n v="1.5"/>
    <n v="18675"/>
    <n v="0.18"/>
    <n v="15826.271186440679"/>
    <n v="2848.7288135593221"/>
    <n v="791.31355932203405"/>
    <n v="17883.686440677964"/>
    <n v="15034.957627118645"/>
    <n v="5.0000000000000001E-3"/>
    <n v="6225"/>
    <m/>
    <n v="311.25"/>
    <m/>
    <n v="5913.75"/>
    <m/>
    <n v="5913.75"/>
    <n v="9601.2711864406792"/>
    <m/>
    <m/>
    <m/>
  </r>
  <r>
    <n v="309"/>
    <d v="2023-01-01T00:00:00"/>
    <d v="2023-01-05T00:00:00"/>
    <x v="90"/>
    <x v="89"/>
    <s v="Narendra Bagwan"/>
    <s v="AL00003226"/>
    <n v="7389730276"/>
    <s v="MP09WJ3198"/>
    <s v="Indore"/>
    <s v="Mahesh Porwal"/>
    <s v="Sawan Patil"/>
    <s v="IDFC Bank"/>
    <s v="BT Top up"/>
    <m/>
    <m/>
    <s v="Disbursed"/>
    <d v="2023-01-09T00:00:00"/>
    <s v="Disbursed"/>
    <m/>
    <n v="808760"/>
    <n v="19883"/>
    <n v="60"/>
    <n v="0.16500000000000001"/>
    <n v="8088"/>
    <n v="2468"/>
    <n v="600"/>
    <n v="500"/>
    <n v="0"/>
    <n v="14760"/>
    <n v="778344"/>
    <m/>
    <m/>
    <m/>
    <m/>
    <m/>
    <n v="4.5"/>
    <n v="36394.199999999997"/>
    <n v="0.18"/>
    <n v="30842.542372881355"/>
    <m/>
    <m/>
    <m/>
    <m/>
    <n v="3.2500000000000001E-2"/>
    <n v="26284.7"/>
    <m/>
    <n v="1314.2350000000001"/>
    <m/>
    <n v="24970.465"/>
    <m/>
    <n v="24970.465"/>
    <n v="4557.8423728813541"/>
    <m/>
    <m/>
    <m/>
  </r>
  <r>
    <n v="311"/>
    <d v="2023-01-01T00:00:00"/>
    <d v="2023-01-06T00:00:00"/>
    <x v="91"/>
    <x v="90"/>
    <s v="Hema shrivastav"/>
    <s v="AL00003286"/>
    <n v="9827099660"/>
    <s v="MP09CS5122"/>
    <s v="Indore"/>
    <s v="Mahesh Porwal"/>
    <s v="Shubham kushwah"/>
    <s v="IDFC Bank"/>
    <s v="Refinance"/>
    <m/>
    <m/>
    <s v="Disbursed"/>
    <d v="2023-01-06T00:00:00"/>
    <s v="Disbursed"/>
    <m/>
    <n v="217519"/>
    <n v="7999"/>
    <n v="34"/>
    <n v="0.16"/>
    <n v="4351"/>
    <n v="724"/>
    <n v="600"/>
    <n v="500"/>
    <n v="3500"/>
    <n v="9519"/>
    <n v="201825"/>
    <m/>
    <m/>
    <m/>
    <m/>
    <m/>
    <n v="4.5"/>
    <n v="9788.3549999999996"/>
    <n v="0.18"/>
    <n v="8295.2161016949158"/>
    <m/>
    <m/>
    <m/>
    <m/>
    <n v="3.5000000000000003E-2"/>
    <n v="7613.1650000000009"/>
    <m/>
    <n v="380.65825000000007"/>
    <m/>
    <n v="7232.5067500000005"/>
    <m/>
    <n v="7232.5067500000005"/>
    <n v="682.05110169491491"/>
    <m/>
    <m/>
    <m/>
  </r>
  <r>
    <n v="312"/>
    <d v="2023-01-01T00:00:00"/>
    <d v="2023-01-06T00:00:00"/>
    <x v="92"/>
    <x v="91"/>
    <s v="Vinod Girdhar"/>
    <s v="AL00003287"/>
    <n v="9098388141"/>
    <s v="MP09WJ0825"/>
    <s v="Indore"/>
    <s v="Mahesh Porwal"/>
    <s v="Shubham kushwah"/>
    <s v="IDFC Bank"/>
    <s v="BT Top up"/>
    <m/>
    <m/>
    <s v="Disbursed"/>
    <d v="2023-01-06T00:00:00"/>
    <s v="Disbursed"/>
    <m/>
    <n v="817918"/>
    <n v="19696"/>
    <n v="60"/>
    <n v="0.1555"/>
    <n v="8180"/>
    <n v="2495"/>
    <n v="600"/>
    <n v="500"/>
    <n v="3500"/>
    <n v="17918"/>
    <n v="788225"/>
    <m/>
    <m/>
    <m/>
    <m/>
    <m/>
    <n v="4.5"/>
    <n v="36806.31"/>
    <n v="0.18"/>
    <n v="31191.788135593219"/>
    <m/>
    <m/>
    <m/>
    <m/>
    <n v="0.03"/>
    <n v="24537.54"/>
    <m/>
    <n v="1226.8770000000002"/>
    <m/>
    <n v="23310.663"/>
    <m/>
    <n v="23310.663"/>
    <n v="6654.2481355932177"/>
    <m/>
    <m/>
    <m/>
  </r>
  <r>
    <n v="313"/>
    <d v="2023-01-01T00:00:00"/>
    <d v="2023-01-06T00:00:00"/>
    <x v="93"/>
    <x v="92"/>
    <s v="Ajju shaikh"/>
    <s v="AL00003284"/>
    <n v="6261613990"/>
    <s v="MP41LA3449"/>
    <s v="Indore"/>
    <s v="Mahesh Porwal"/>
    <s v="Narendra Jharne"/>
    <s v="AU Finance"/>
    <s v="Purchase CV"/>
    <m/>
    <m/>
    <s v="Disbursed"/>
    <d v="2023-01-06T00:00:00"/>
    <s v="Disbursed"/>
    <m/>
    <n v="450000"/>
    <n v="11676"/>
    <n v="60"/>
    <n v="0.19009999999999999"/>
    <n v="6637"/>
    <n v="3250"/>
    <n v="708"/>
    <n v="1475"/>
    <n v="118"/>
    <n v="5020"/>
    <n v="432791"/>
    <m/>
    <m/>
    <m/>
    <m/>
    <m/>
    <n v="3.5"/>
    <n v="15750"/>
    <n v="0.18"/>
    <n v="13347.457627118645"/>
    <n v="2402.5423728813562"/>
    <n v="667.37288135593235"/>
    <n v="15082.62711864407"/>
    <n v="12680.084745762713"/>
    <n v="0.02"/>
    <n v="9000"/>
    <m/>
    <n v="450"/>
    <m/>
    <n v="8550"/>
    <m/>
    <n v="8550"/>
    <n v="4347.4576271186452"/>
    <m/>
    <m/>
    <m/>
  </r>
  <r>
    <n v="314"/>
    <d v="2023-01-01T00:00:00"/>
    <d v="2023-01-06T00:00:00"/>
    <x v="94"/>
    <x v="93"/>
    <s v="Pavan Panchore"/>
    <s v="AL00003593"/>
    <n v="8839584224"/>
    <s v="MP67C2767"/>
    <s v="Bhopal"/>
    <s v="Mahesh Porwal"/>
    <s v="Anil Kushwah"/>
    <s v="Kotak"/>
    <s v="Purchase"/>
    <m/>
    <m/>
    <s v="Disbursed"/>
    <d v="2023-01-21T00:00:00"/>
    <s v="Disbursed"/>
    <m/>
    <n v="818803"/>
    <n v="19300"/>
    <n v="60"/>
    <n v="0.14499999999999999"/>
    <n v="7500"/>
    <n v="0"/>
    <n v="590"/>
    <n v="0"/>
    <n v="8090"/>
    <m/>
    <n v="791910"/>
    <m/>
    <m/>
    <m/>
    <m/>
    <m/>
    <n v="4"/>
    <n v="32752.12"/>
    <n v="0.18"/>
    <n v="27756.033898305086"/>
    <m/>
    <m/>
    <m/>
    <m/>
    <n v="0.03"/>
    <n v="24564.09"/>
    <m/>
    <n v="1228.2045000000001"/>
    <m/>
    <n v="23335.8855"/>
    <m/>
    <n v="23335.8855"/>
    <n v="3191.9438983050859"/>
    <m/>
    <m/>
    <m/>
  </r>
  <r>
    <n v="315"/>
    <d v="2023-01-01T00:00:00"/>
    <d v="2023-01-06T00:00:00"/>
    <x v="95"/>
    <x v="94"/>
    <s v="Suresh kumar jaiwar"/>
    <s v="AL00003285"/>
    <n v="9589130123"/>
    <s v="MP04CP6352"/>
    <s v="Bhopal"/>
    <s v="Mahesh Porwal"/>
    <s v="Vishal Agrawal"/>
    <s v="IDFC Bank"/>
    <s v="Top Up"/>
    <m/>
    <m/>
    <s v="Disbursed"/>
    <d v="2023-01-06T00:00:00"/>
    <s v="Disbursed"/>
    <m/>
    <n v="635800"/>
    <n v="25175"/>
    <n v="31"/>
    <n v="0.16"/>
    <n v="6358"/>
    <n v="1958"/>
    <n v="200"/>
    <n v="500"/>
    <n v="0"/>
    <n v="14762"/>
    <n v="612022"/>
    <m/>
    <m/>
    <m/>
    <m/>
    <m/>
    <n v="4.5"/>
    <n v="28611"/>
    <n v="0.18"/>
    <n v="24246.610169491527"/>
    <m/>
    <m/>
    <m/>
    <m/>
    <n v="3.15E-2"/>
    <n v="20027.7"/>
    <m/>
    <n v="1001.3850000000001"/>
    <m/>
    <n v="19026.315000000002"/>
    <m/>
    <n v="19026.315000000002"/>
    <n v="4218.9101694915262"/>
    <m/>
    <m/>
    <m/>
  </r>
  <r>
    <n v="316"/>
    <d v="2023-01-01T00:00:00"/>
    <d v="2023-01-09T00:00:00"/>
    <x v="83"/>
    <x v="82"/>
    <s v="Hussain Patel"/>
    <s v="AL00003288"/>
    <n v="7489420587"/>
    <s v="MP09GH3138"/>
    <s v="Indore"/>
    <s v="Mahesh Porwal"/>
    <s v="Shubham kushwah"/>
    <s v="AU Finance"/>
    <s v="Purchase CV"/>
    <m/>
    <m/>
    <s v="Disbursed"/>
    <d v="2023-01-09T00:00:00"/>
    <s v="Disbursed"/>
    <m/>
    <n v="600000"/>
    <n v="12943"/>
    <n v="48"/>
    <n v="0.19009999999999999"/>
    <n v="7081"/>
    <n v="3600"/>
    <n v="708"/>
    <n v="1475"/>
    <n v="118"/>
    <n v="5128"/>
    <n v="581890"/>
    <m/>
    <m/>
    <m/>
    <m/>
    <m/>
    <n v="3.5"/>
    <n v="21000"/>
    <n v="0.18"/>
    <n v="17796.610169491527"/>
    <n v="3203.3898305084749"/>
    <n v="889.83050847457639"/>
    <n v="20110.169491525423"/>
    <n v="16906.77966101695"/>
    <n v="0.02"/>
    <n v="12000"/>
    <m/>
    <n v="600"/>
    <m/>
    <n v="11400"/>
    <m/>
    <n v="11400"/>
    <n v="5796.6101694915269"/>
    <m/>
    <m/>
    <m/>
  </r>
  <r>
    <n v="318"/>
    <d v="2023-01-01T00:00:00"/>
    <d v="2023-01-09T00:00:00"/>
    <x v="96"/>
    <x v="95"/>
    <s v="Nadim Ansari"/>
    <s v="AL00003290"/>
    <n v="9893663393"/>
    <s v="MP09WG9304"/>
    <s v="Indore"/>
    <s v="Mahesh Porwal"/>
    <s v="Narendra Jharne"/>
    <s v="Axis Bank"/>
    <s v="Purchase"/>
    <m/>
    <m/>
    <s v="Disbursed"/>
    <d v="2023-01-09T00:00:00"/>
    <s v="Disbursed"/>
    <m/>
    <n v="1050000"/>
    <n v="24870"/>
    <n v="60"/>
    <n v="0.14799999999999999"/>
    <n v="6000"/>
    <n v="3710"/>
    <n v="590"/>
    <n v="950"/>
    <n v="0"/>
    <n v="0"/>
    <n v="1038750"/>
    <m/>
    <m/>
    <m/>
    <m/>
    <m/>
    <n v="4.5"/>
    <n v="47250"/>
    <n v="0"/>
    <n v="47250"/>
    <m/>
    <m/>
    <m/>
    <m/>
    <n v="0.03"/>
    <n v="31500"/>
    <m/>
    <n v="1575"/>
    <m/>
    <n v="29925"/>
    <m/>
    <n v="29925"/>
    <n v="15750"/>
    <m/>
    <m/>
    <m/>
  </r>
  <r>
    <n v="319"/>
    <d v="2023-01-01T00:00:00"/>
    <d v="2023-01-09T00:00:00"/>
    <x v="97"/>
    <x v="96"/>
    <s v="Vijay Amle"/>
    <s v="AL00003291"/>
    <n v="8815889173"/>
    <s v="MP04CP1535"/>
    <s v="Bhopal"/>
    <s v="Mahesh Porwal"/>
    <s v="Vishal Agrawal"/>
    <s v="IDFC Bank"/>
    <s v="Refinance"/>
    <m/>
    <m/>
    <s v="Disbursed"/>
    <d v="2023-01-09T00:00:00"/>
    <s v="Disbursed"/>
    <m/>
    <n v="424116"/>
    <n v="18809"/>
    <n v="27"/>
    <n v="0.16"/>
    <n v="4242"/>
    <n v="1333"/>
    <n v="200"/>
    <n v="500"/>
    <n v="3500"/>
    <n v="11007"/>
    <n v="413725"/>
    <m/>
    <m/>
    <m/>
    <m/>
    <m/>
    <n v="3"/>
    <n v="12723.48"/>
    <n v="0.18"/>
    <n v="10782.610169491525"/>
    <m/>
    <m/>
    <m/>
    <m/>
    <n v="2.75E-2"/>
    <n v="11663.19"/>
    <m/>
    <n v="583.15950000000009"/>
    <m/>
    <n v="11080.030500000001"/>
    <m/>
    <n v="11080.030500000001"/>
    <n v="-880.57983050847542"/>
    <m/>
    <m/>
    <m/>
  </r>
  <r>
    <n v="321"/>
    <d v="2023-01-01T00:00:00"/>
    <d v="2023-01-09T00:00:00"/>
    <x v="98"/>
    <x v="97"/>
    <s v="Vikash Kansana"/>
    <s v="AL00003344"/>
    <n v="6263908422"/>
    <s v="New car "/>
    <s v="Gwalior"/>
    <s v="Mahesh Porwal"/>
    <s v="Abhishek upadhyay"/>
    <s v="AU Finance"/>
    <s v="New Car"/>
    <m/>
    <m/>
    <s v="Disbursed"/>
    <d v="2023-01-09T00:00:00"/>
    <s v="Disbursed"/>
    <m/>
    <n v="1200000"/>
    <n v="22231"/>
    <n v="72"/>
    <n v="0.1"/>
    <n v="14083"/>
    <n v="4100"/>
    <n v="0"/>
    <n v="1475"/>
    <n v="118"/>
    <n v="6024"/>
    <n v="1174200"/>
    <m/>
    <m/>
    <m/>
    <m/>
    <m/>
    <n v="2"/>
    <n v="24000"/>
    <n v="0.18"/>
    <n v="20338.983050847459"/>
    <n v="3661.0169491525426"/>
    <n v="1016.949152542373"/>
    <n v="22983.050847457627"/>
    <n v="19322.033898305086"/>
    <n v="0.01"/>
    <n v="12000"/>
    <m/>
    <n v="600"/>
    <m/>
    <n v="11400"/>
    <m/>
    <n v="11400"/>
    <n v="8338.9830508474588"/>
    <m/>
    <m/>
    <m/>
  </r>
  <r>
    <n v="322"/>
    <d v="2023-01-01T00:00:00"/>
    <d v="2023-01-09T00:00:00"/>
    <x v="98"/>
    <x v="97"/>
    <s v="Ramesh Singh"/>
    <s v="AL00003293"/>
    <n v="8839985385"/>
    <s v="New car "/>
    <s v="Gwalior"/>
    <s v="Mahesh Porwal"/>
    <s v="Abhishek upadhyay"/>
    <s v="AU Finance"/>
    <s v="New Car"/>
    <m/>
    <m/>
    <s v="Disbursed"/>
    <d v="2023-01-09T00:00:00"/>
    <s v="Disbursed"/>
    <m/>
    <n v="600000"/>
    <n v="13196"/>
    <n v="60"/>
    <n v="0.115"/>
    <n v="8395"/>
    <n v="2600"/>
    <n v="0"/>
    <n v="1475"/>
    <n v="118"/>
    <n v="4012"/>
    <n v="583400"/>
    <m/>
    <m/>
    <m/>
    <m/>
    <m/>
    <n v="2"/>
    <n v="12000"/>
    <n v="0.18"/>
    <n v="10169.491525423729"/>
    <n v="1830.5084745762713"/>
    <n v="508.47457627118649"/>
    <n v="11491.525423728814"/>
    <n v="9661.016949152543"/>
    <n v="0.01"/>
    <n v="6000"/>
    <m/>
    <n v="300"/>
    <m/>
    <n v="5700"/>
    <m/>
    <n v="5700"/>
    <n v="4169.4915254237294"/>
    <m/>
    <m/>
    <m/>
  </r>
  <r>
    <n v="323"/>
    <d v="2023-01-01T00:00:00"/>
    <d v="2023-01-10T00:00:00"/>
    <x v="96"/>
    <x v="95"/>
    <s v="Manish Mandloi"/>
    <s v="AL00003294"/>
    <n v="9098807123"/>
    <s v="MP09CW3755"/>
    <s v="Indore"/>
    <s v="Mahesh Porwal"/>
    <s v="Narendra Jharne"/>
    <s v="IDFC Bank"/>
    <s v="Purchase"/>
    <m/>
    <m/>
    <s v="Disbursed"/>
    <d v="2023-01-10T00:00:00"/>
    <s v="Disbursed"/>
    <m/>
    <n v="608396"/>
    <n v="15680"/>
    <n v="55"/>
    <n v="0.16"/>
    <n v="6084"/>
    <n v="1877"/>
    <n v="200"/>
    <n v="500"/>
    <n v="3500"/>
    <n v="4896"/>
    <n v="591339"/>
    <m/>
    <m/>
    <m/>
    <m/>
    <m/>
    <n v="4.5"/>
    <n v="27377.82"/>
    <n v="0.18"/>
    <n v="23201.542372881358"/>
    <m/>
    <m/>
    <m/>
    <m/>
    <n v="0.03"/>
    <n v="18251.88"/>
    <m/>
    <n v="912.59400000000005"/>
    <m/>
    <n v="17339.286"/>
    <m/>
    <n v="17339.286"/>
    <n v="4949.6623728813574"/>
    <m/>
    <m/>
    <m/>
  </r>
  <r>
    <n v="324"/>
    <d v="2023-01-01T00:00:00"/>
    <d v="2023-01-10T00:00:00"/>
    <x v="87"/>
    <x v="86"/>
    <s v="Rameshchandra verma"/>
    <s v="AL00003337"/>
    <n v="9589337523"/>
    <s v="MP09WE8341"/>
    <s v="Indore"/>
    <s v="Mahesh Porwal"/>
    <s v="Gaurav Pratap Singh"/>
    <s v="IDFC Bank"/>
    <s v="BT Top up"/>
    <m/>
    <m/>
    <s v="Disbursed"/>
    <d v="2023-01-10T00:00:00"/>
    <s v="Disbursed"/>
    <m/>
    <n v="907670"/>
    <n v="22073"/>
    <n v="60"/>
    <n v="0.16"/>
    <n v="9077"/>
    <n v="2760"/>
    <n v="600"/>
    <n v="500"/>
    <n v="3500"/>
    <n v="19178"/>
    <n v="872063"/>
    <m/>
    <m/>
    <m/>
    <m/>
    <m/>
    <n v="4.5"/>
    <n v="40845.15"/>
    <n v="0.18"/>
    <n v="34614.53389830509"/>
    <m/>
    <m/>
    <m/>
    <m/>
    <n v="3.5000000000000003E-2"/>
    <n v="31768.450000000004"/>
    <m/>
    <n v="1588.4225000000004"/>
    <m/>
    <n v="30180.027500000004"/>
    <m/>
    <n v="30180.027500000004"/>
    <n v="2846.0838983050853"/>
    <m/>
    <m/>
    <m/>
  </r>
  <r>
    <n v="325"/>
    <d v="2023-01-01T00:00:00"/>
    <d v="2023-01-10T00:00:00"/>
    <x v="87"/>
    <x v="86"/>
    <s v="Kamal soni"/>
    <s v="AL00003338"/>
    <n v="7869287309"/>
    <s v="MP09CV6178"/>
    <s v="Indore"/>
    <s v="Mahesh Porwal"/>
    <s v="Gaurav Pratap Singh"/>
    <s v="IDFC Bank"/>
    <s v="Refinance"/>
    <m/>
    <m/>
    <s v="Disbursed"/>
    <d v="2023-01-10T00:00:00"/>
    <s v="Disbursed"/>
    <m/>
    <n v="312117"/>
    <n v="8846"/>
    <n v="48"/>
    <n v="0.16"/>
    <n v="4027"/>
    <n v="1003"/>
    <n v="600"/>
    <n v="500"/>
    <n v="3500"/>
    <n v="8617"/>
    <n v="293870"/>
    <m/>
    <m/>
    <m/>
    <m/>
    <m/>
    <n v="4.5"/>
    <n v="14045.264999999999"/>
    <n v="0.18"/>
    <n v="11902.766949152543"/>
    <m/>
    <m/>
    <m/>
    <m/>
    <n v="3.5000000000000003E-2"/>
    <n v="10924.095000000001"/>
    <m/>
    <n v="546.2047500000001"/>
    <m/>
    <n v="10377.89025"/>
    <m/>
    <n v="10377.89025"/>
    <n v="978.67194915254186"/>
    <m/>
    <m/>
    <m/>
  </r>
  <r>
    <n v="326"/>
    <d v="2023-01-01T00:00:00"/>
    <d v="2023-01-10T00:00:00"/>
    <x v="87"/>
    <x v="86"/>
    <s v="Vikas Jariya"/>
    <s v="AL00003339"/>
    <n v="9009030143"/>
    <s v="MP09WC8495"/>
    <s v="Indore"/>
    <s v="Mahesh Porwal"/>
    <s v="Gaurav Pratap Singh"/>
    <s v="IDFC Bank"/>
    <s v="Top Up"/>
    <m/>
    <m/>
    <s v="Disbursed"/>
    <d v="2023-01-10T00:00:00"/>
    <s v="Disbursed"/>
    <m/>
    <n v="1312489"/>
    <n v="36528"/>
    <n v="48"/>
    <n v="0.15"/>
    <n v="13125"/>
    <n v="3954"/>
    <n v="200"/>
    <n v="500"/>
    <n v="3500"/>
    <n v="8989"/>
    <n v="1282221"/>
    <m/>
    <m/>
    <m/>
    <m/>
    <m/>
    <n v="4.5"/>
    <n v="59062.004999999997"/>
    <n v="0.18"/>
    <n v="50052.546610169491"/>
    <m/>
    <m/>
    <m/>
    <m/>
    <n v="3.5000000000000003E-2"/>
    <n v="45937.115000000005"/>
    <m/>
    <n v="2296.8557500000002"/>
    <m/>
    <n v="43640.259250000003"/>
    <m/>
    <n v="43640.259250000003"/>
    <n v="4115.4316101694858"/>
    <m/>
    <m/>
    <m/>
  </r>
  <r>
    <n v="327"/>
    <d v="2023-01-01T00:00:00"/>
    <d v="2023-01-10T00:00:00"/>
    <x v="98"/>
    <x v="97"/>
    <s v="Rohit Gupta"/>
    <s v="AL00003349"/>
    <n v="7000322752"/>
    <s v="MP07CH6095"/>
    <s v="Gwalior"/>
    <s v="Mahesh Porwal"/>
    <s v="Abhishek upadhyay"/>
    <s v="AU Finance"/>
    <s v="Purchase"/>
    <m/>
    <m/>
    <s v="Disbursed"/>
    <d v="2023-01-10T00:00:00"/>
    <s v="Disbursed"/>
    <m/>
    <n v="500000"/>
    <n v="15961"/>
    <n v="40"/>
    <n v="0.15"/>
    <n v="6400"/>
    <n v="2350"/>
    <n v="708"/>
    <n v="1475"/>
    <n v="118"/>
    <n v="4111"/>
    <n v="484838"/>
    <m/>
    <m/>
    <m/>
    <m/>
    <m/>
    <n v="4"/>
    <n v="20000"/>
    <n v="0.18"/>
    <n v="16949.152542372882"/>
    <n v="3050.8474576271187"/>
    <n v="847.45762711864415"/>
    <n v="19152.542372881355"/>
    <n v="16101.694915254238"/>
    <n v="2.5000000000000001E-2"/>
    <n v="12500"/>
    <m/>
    <n v="625"/>
    <m/>
    <n v="11875"/>
    <m/>
    <n v="11875"/>
    <n v="4449.1525423728817"/>
    <m/>
    <m/>
    <m/>
  </r>
  <r>
    <n v="328"/>
    <d v="2023-01-01T00:00:00"/>
    <d v="2023-01-10T00:00:00"/>
    <x v="85"/>
    <x v="84"/>
    <s v="Nikhil Vasle"/>
    <s v="AL00003345"/>
    <n v="9131523644"/>
    <s v="New car "/>
    <s v="Indore"/>
    <s v="Mahesh Porwal"/>
    <s v="Sawan Patil"/>
    <s v="AU Finance"/>
    <s v="New Car"/>
    <m/>
    <m/>
    <s v="Disbursed"/>
    <d v="2023-01-10T00:00:00"/>
    <s v="Disbursed"/>
    <m/>
    <n v="795000"/>
    <n v="17373"/>
    <n v="60"/>
    <n v="0.11219999999999999"/>
    <n v="6674"/>
    <n v="4100"/>
    <n v="0"/>
    <n v="1475"/>
    <n v="118"/>
    <n v="7674"/>
    <n v="774959"/>
    <m/>
    <m/>
    <m/>
    <m/>
    <m/>
    <n v="2"/>
    <n v="15900"/>
    <n v="0.18"/>
    <n v="13474.576271186441"/>
    <n v="2425.4237288135591"/>
    <n v="673.72881355932213"/>
    <n v="15226.271186440677"/>
    <n v="12800.847457627118"/>
    <n v="1.2500000000000001E-2"/>
    <n v="9937.5"/>
    <m/>
    <n v="496.875"/>
    <m/>
    <n v="9440.625"/>
    <m/>
    <n v="9440.625"/>
    <n v="3537.0762711864409"/>
    <m/>
    <m/>
    <m/>
  </r>
  <r>
    <n v="329"/>
    <d v="2023-01-01T00:00:00"/>
    <d v="2023-01-10T00:00:00"/>
    <x v="99"/>
    <x v="98"/>
    <s v="Gajjulal Verma"/>
    <s v="AL00003346"/>
    <n v="9826490621"/>
    <s v="MP09CZ2916"/>
    <s v="Indore"/>
    <s v="Mahesh Porwal"/>
    <s v="Sawan Patil"/>
    <s v="Yes Bank"/>
    <s v="BT Top up"/>
    <m/>
    <m/>
    <s v="Disbursed"/>
    <d v="2023-01-10T00:00:00"/>
    <s v="Disbursed"/>
    <m/>
    <n v="535382"/>
    <n v="15039"/>
    <n v="48"/>
    <n v="0.15509999999999999"/>
    <n v="6318"/>
    <n v="1465"/>
    <n v="885"/>
    <n v="590"/>
    <n v="589"/>
    <n v="8055"/>
    <n v="447781"/>
    <m/>
    <m/>
    <m/>
    <m/>
    <m/>
    <n v="4.75"/>
    <n v="25430.645"/>
    <n v="0.09"/>
    <n v="23330.866972477063"/>
    <m/>
    <m/>
    <m/>
    <m/>
    <n v="3.15E-2"/>
    <n v="16864.532999999999"/>
    <m/>
    <n v="843.22665000000006"/>
    <m/>
    <n v="16021.306349999999"/>
    <m/>
    <n v="16021.306349999999"/>
    <n v="6466.3339724770631"/>
    <m/>
    <m/>
    <m/>
  </r>
  <r>
    <n v="330"/>
    <d v="2023-01-01T00:00:00"/>
    <d v="2023-01-10T00:00:00"/>
    <x v="85"/>
    <x v="84"/>
    <s v="Pankaj koushal"/>
    <s v="AL00003347"/>
    <n v="9753151084"/>
    <s v="MP47CA2310"/>
    <s v="Indore"/>
    <s v="Mahesh Porwal"/>
    <s v="Sawan Patil"/>
    <s v="AU Finance"/>
    <s v="Purchase"/>
    <m/>
    <m/>
    <s v="Disbursed"/>
    <d v="2023-01-10T00:00:00"/>
    <s v="Disbursed"/>
    <m/>
    <n v="200000"/>
    <n v="7231"/>
    <n v="36"/>
    <n v="0.18010000000000001"/>
    <n v="3540"/>
    <n v="1600"/>
    <n v="708"/>
    <n v="1475"/>
    <n v="118"/>
    <n v="1209"/>
    <n v="190850"/>
    <m/>
    <m/>
    <m/>
    <m/>
    <m/>
    <n v="4"/>
    <n v="8000"/>
    <n v="0.18"/>
    <n v="6779.6610169491532"/>
    <n v="1220.3389830508474"/>
    <n v="338.98305084745766"/>
    <n v="7661.016949152543"/>
    <n v="6440.6779661016953"/>
    <n v="2.5000000000000001E-2"/>
    <n v="5000"/>
    <m/>
    <n v="250"/>
    <m/>
    <n v="4750"/>
    <m/>
    <n v="4750"/>
    <n v="1779.6610169491532"/>
    <m/>
    <m/>
    <m/>
  </r>
  <r>
    <n v="331"/>
    <d v="2023-01-01T00:00:00"/>
    <d v="2023-01-11T00:00:00"/>
    <x v="100"/>
    <x v="99"/>
    <s v="Rohit Gupta"/>
    <s v="AL00003336"/>
    <n v="9399279027"/>
    <s v="MP09WH3614"/>
    <s v="Indore"/>
    <s v="Mahesh Porwal"/>
    <s v="Narendra Jharne"/>
    <s v="AU Finance"/>
    <s v="Purchase"/>
    <m/>
    <m/>
    <s v="Disbursed"/>
    <d v="2023-01-11T00:00:00"/>
    <s v="Disbursed"/>
    <m/>
    <n v="300000"/>
    <n v="10772"/>
    <n v="36"/>
    <n v="0.17510000000000001"/>
    <n v="3575"/>
    <n v="1850"/>
    <n v="708"/>
    <n v="1475"/>
    <n v="118"/>
    <n v="2193"/>
    <n v="290081"/>
    <m/>
    <m/>
    <m/>
    <m/>
    <m/>
    <n v="4"/>
    <n v="12000"/>
    <n v="0.18"/>
    <n v="10169.491525423729"/>
    <n v="1830.5084745762713"/>
    <n v="508.47457627118649"/>
    <n v="11491.525423728814"/>
    <n v="9661.016949152543"/>
    <n v="0.02"/>
    <n v="6000"/>
    <m/>
    <n v="300"/>
    <m/>
    <n v="5700"/>
    <m/>
    <n v="5700"/>
    <n v="4169.4915254237294"/>
    <m/>
    <m/>
    <m/>
  </r>
  <r>
    <n v="332"/>
    <d v="2023-01-01T00:00:00"/>
    <d v="2023-01-11T00:00:00"/>
    <x v="93"/>
    <x v="92"/>
    <s v="Chaturbhuj Singh"/>
    <s v="AL00003335"/>
    <n v="8085592017"/>
    <s v="MP09LQ2692"/>
    <s v="Indore"/>
    <s v="Mahesh Porwal"/>
    <s v="Narendra Jharne"/>
    <s v="AU Finance"/>
    <s v="Purchase CV"/>
    <m/>
    <m/>
    <s v="Disbursed"/>
    <d v="2023-01-11T00:00:00"/>
    <s v="Disbursed"/>
    <m/>
    <n v="230000"/>
    <n v="8549"/>
    <n v="36"/>
    <n v="0.2001"/>
    <n v="2714"/>
    <n v="1700"/>
    <n v="708"/>
    <n v="1475"/>
    <n v="118"/>
    <n v="1817"/>
    <n v="221468"/>
    <m/>
    <m/>
    <m/>
    <m/>
    <m/>
    <n v="3.5"/>
    <n v="8050"/>
    <n v="0.18"/>
    <n v="6822.0338983050851"/>
    <n v="1227.9661016949153"/>
    <n v="341.10169491525426"/>
    <n v="7708.8983050847455"/>
    <n v="6480.9322033898306"/>
    <n v="0.02"/>
    <n v="4600"/>
    <m/>
    <n v="230"/>
    <m/>
    <n v="4370"/>
    <m/>
    <n v="4370"/>
    <n v="2222.0338983050851"/>
    <m/>
    <m/>
    <m/>
  </r>
  <r>
    <n v="333"/>
    <d v="2023-01-01T00:00:00"/>
    <d v="2023-01-11T00:00:00"/>
    <x v="92"/>
    <x v="91"/>
    <s v="Mamta Bai"/>
    <s v="AL00003333"/>
    <n v="8602104072"/>
    <s v="MP09CU3695"/>
    <s v="Indore"/>
    <s v="Mahesh Porwal"/>
    <s v="Shubham kushwah"/>
    <s v="IDFC Bank"/>
    <s v="Purchase"/>
    <m/>
    <m/>
    <s v="Disbursed"/>
    <d v="2023-01-11T00:00:00"/>
    <s v="Disbursed"/>
    <m/>
    <n v="156292"/>
    <n v="4603"/>
    <n v="45"/>
    <n v="0.15509999999999999"/>
    <n v="4377"/>
    <n v="543"/>
    <n v="200"/>
    <n v="500"/>
    <n v="3500"/>
    <n v="2792"/>
    <n v="144380"/>
    <m/>
    <m/>
    <m/>
    <m/>
    <m/>
    <n v="4.5"/>
    <n v="7033.14"/>
    <n v="0.18"/>
    <n v="5960.2881355932213"/>
    <m/>
    <m/>
    <m/>
    <m/>
    <n v="3.5000000000000003E-2"/>
    <n v="5470.22"/>
    <m/>
    <n v="273.51100000000002"/>
    <m/>
    <n v="5196.7089999999998"/>
    <m/>
    <n v="5196.7089999999998"/>
    <n v="490.06813559322109"/>
    <m/>
    <m/>
    <m/>
  </r>
  <r>
    <n v="334"/>
    <d v="2023-01-01T00:00:00"/>
    <d v="2023-01-11T00:00:00"/>
    <x v="101"/>
    <x v="100"/>
    <s v="Aasheesh Kumar Lodhi"/>
    <s v="AL00003332"/>
    <n v="8889376594"/>
    <s v="MP49C6232"/>
    <s v="Jabalpur"/>
    <s v="Mahesh Porwal"/>
    <s v="Deepesh Tiwari"/>
    <s v="AU Finance"/>
    <s v="Purchase"/>
    <m/>
    <m/>
    <s v="Disbursed"/>
    <d v="2023-01-11T00:00:00"/>
    <s v="Disbursed"/>
    <m/>
    <n v="480000"/>
    <n v="13717"/>
    <n v="50"/>
    <n v="0.18010000000000001"/>
    <n v="5664"/>
    <n v="2300"/>
    <n v="708"/>
    <n v="1475"/>
    <n v="118"/>
    <n v="4363"/>
    <n v="465372"/>
    <m/>
    <m/>
    <m/>
    <m/>
    <m/>
    <n v="4"/>
    <n v="19200"/>
    <n v="0.18"/>
    <n v="16271.186440677968"/>
    <n v="2928.8135593220341"/>
    <n v="813.55932203389841"/>
    <n v="18386.4406779661"/>
    <n v="15457.62711864407"/>
    <n v="0.02"/>
    <n v="9600"/>
    <m/>
    <n v="480"/>
    <m/>
    <n v="9120"/>
    <m/>
    <n v="9120"/>
    <n v="6671.1864406779678"/>
    <m/>
    <m/>
    <m/>
  </r>
  <r>
    <n v="335"/>
    <d v="2023-01-01T00:00:00"/>
    <d v="2023-01-11T00:00:00"/>
    <x v="85"/>
    <x v="84"/>
    <s v="RAJKUMAR"/>
    <s v="AL00003334"/>
    <n v="9098484183"/>
    <s v="DL4CBA1214"/>
    <s v="Indore"/>
    <s v="Mahesh Porwal"/>
    <s v="Sawan Patil"/>
    <s v="AU Finance"/>
    <s v="Purchase"/>
    <m/>
    <m/>
    <s v="Disbursed"/>
    <d v="2023-01-11T00:00:00"/>
    <s v="Disbursed"/>
    <m/>
    <n v="240000"/>
    <n v="8799"/>
    <n v="36"/>
    <n v="0.19009999999999999"/>
    <n v="3540"/>
    <n v="1700"/>
    <n v="708"/>
    <n v="1475"/>
    <n v="118"/>
    <n v="11401"/>
    <n v="221058"/>
    <m/>
    <m/>
    <m/>
    <m/>
    <m/>
    <n v="4"/>
    <n v="9600"/>
    <n v="0.18"/>
    <n v="8135.5932203389839"/>
    <n v="1464.406779661017"/>
    <n v="406.77966101694921"/>
    <n v="9193.2203389830502"/>
    <n v="7728.813559322035"/>
    <n v="2.5000000000000001E-2"/>
    <n v="6000"/>
    <m/>
    <n v="300"/>
    <m/>
    <n v="5700"/>
    <m/>
    <n v="5700"/>
    <n v="2135.5932203389839"/>
    <m/>
    <m/>
    <m/>
  </r>
  <r>
    <n v="336"/>
    <d v="2023-01-01T00:00:00"/>
    <d v="2023-01-12T00:00:00"/>
    <x v="81"/>
    <x v="80"/>
    <s v="Chandra shekhar pandey"/>
    <s v="AL00003341"/>
    <n v="9179480350"/>
    <s v="MP13CD1068"/>
    <s v="Indore"/>
    <s v="Mahesh Porwal"/>
    <s v="Gaurav Pratap Singh"/>
    <s v="HDFC Bank"/>
    <s v="Refinance"/>
    <m/>
    <m/>
    <s v="Disbursed"/>
    <d v="2023-01-12T00:00:00"/>
    <s v="Disbursed"/>
    <m/>
    <n v="498847"/>
    <n v="17415"/>
    <n v="36"/>
    <n v="0.155"/>
    <n v="4130"/>
    <n v="2301"/>
    <n v="590"/>
    <n v="590"/>
    <n v="0"/>
    <n v="5024"/>
    <n v="481622"/>
    <m/>
    <m/>
    <m/>
    <m/>
    <m/>
    <n v="3.82"/>
    <n v="18397.9604"/>
    <n v="0.09"/>
    <n v="16878.862752293575"/>
    <m/>
    <m/>
    <m/>
    <m/>
    <n v="3.2500000000000001E-2"/>
    <n v="15652.715"/>
    <m/>
    <n v="782.63575000000003"/>
    <m/>
    <n v="14870.079250000001"/>
    <m/>
    <n v="14870.079250000001"/>
    <n v="1226.1477522935747"/>
    <m/>
    <m/>
    <m/>
  </r>
  <r>
    <n v="337"/>
    <d v="2023-01-01T00:00:00"/>
    <d v="2023-01-12T00:00:00"/>
    <x v="98"/>
    <x v="97"/>
    <s v="Munendra Singh"/>
    <s v="AL00003340"/>
    <n v="7724025931"/>
    <s v="New car "/>
    <s v="Gwalior"/>
    <s v="Mahesh Porwal"/>
    <s v="Abhishek upadhyay"/>
    <s v="AU Finance"/>
    <s v="New Car"/>
    <m/>
    <m/>
    <s v="Disbursed"/>
    <d v="2023-01-12T00:00:00"/>
    <s v="Disbursed"/>
    <m/>
    <n v="300000"/>
    <n v="7609"/>
    <n v="48"/>
    <n v="0.1"/>
    <n v="3540"/>
    <n v="1850"/>
    <n v="0"/>
    <n v="1475"/>
    <n v="118"/>
    <n v="3525"/>
    <n v="289992"/>
    <m/>
    <m/>
    <m/>
    <m/>
    <m/>
    <n v="2"/>
    <n v="6000"/>
    <n v="0.18"/>
    <n v="5084.7457627118647"/>
    <n v="915.25423728813564"/>
    <n v="254.23728813559325"/>
    <n v="5745.7627118644068"/>
    <n v="4830.5084745762715"/>
    <n v="0.01"/>
    <n v="3000"/>
    <m/>
    <n v="150"/>
    <m/>
    <n v="2850"/>
    <m/>
    <n v="2850"/>
    <n v="2084.7457627118647"/>
    <m/>
    <m/>
    <m/>
  </r>
  <r>
    <n v="338"/>
    <d v="2023-01-01T00:00:00"/>
    <d v="2023-01-13T00:00:00"/>
    <x v="101"/>
    <x v="100"/>
    <s v="Himanshu Parasar"/>
    <s v="AL00003348"/>
    <n v="7697464518"/>
    <s v="MP19CA9684"/>
    <s v="Jabalpur"/>
    <s v="Mahesh Porwal"/>
    <s v="Deepesh Tiwari"/>
    <s v="AU Finance"/>
    <s v="Refinance"/>
    <m/>
    <m/>
    <s v="Disbursed"/>
    <d v="2023-01-13T00:00:00"/>
    <s v="Disbursed"/>
    <m/>
    <n v="160000"/>
    <n v="6861"/>
    <n v="30"/>
    <n v="0.2051"/>
    <n v="2375"/>
    <n v="1500"/>
    <n v="708"/>
    <n v="900"/>
    <n v="118"/>
    <n v="1389"/>
    <n v="153000"/>
    <m/>
    <m/>
    <m/>
    <m/>
    <m/>
    <n v="4"/>
    <n v="6400"/>
    <n v="0.18"/>
    <n v="5423.7288135593226"/>
    <n v="976.27118644067798"/>
    <n v="271.18644067796612"/>
    <n v="6128.813559322035"/>
    <n v="5152.5423728813566"/>
    <n v="0.02"/>
    <n v="3200"/>
    <m/>
    <n v="160"/>
    <m/>
    <n v="3040"/>
    <m/>
    <n v="3040"/>
    <n v="2223.7288135593226"/>
    <m/>
    <m/>
    <m/>
  </r>
  <r>
    <n v="339"/>
    <d v="2023-01-01T00:00:00"/>
    <d v="2023-01-13T00:00:00"/>
    <x v="102"/>
    <x v="101"/>
    <s v="Rahul Yadav"/>
    <s v="AL00003358"/>
    <n v="9131488396"/>
    <s v="MP04SF0055"/>
    <s v="Bhopal"/>
    <s v="Mahesh Porwal"/>
    <s v="Anil Kushwah"/>
    <s v="AU Finance"/>
    <s v="Purchase"/>
    <m/>
    <m/>
    <s v="Disbursed"/>
    <d v="2023-01-13T00:00:00"/>
    <s v="Disbursed"/>
    <m/>
    <n v="250000"/>
    <n v="9292"/>
    <n v="36"/>
    <n v="0.2001"/>
    <n v="3539"/>
    <n v="1750"/>
    <n v="708"/>
    <n v="1475"/>
    <n v="118"/>
    <n v="3410"/>
    <n v="239000"/>
    <m/>
    <m/>
    <m/>
    <m/>
    <m/>
    <n v="4"/>
    <n v="10000"/>
    <n v="0.18"/>
    <n v="8474.5762711864409"/>
    <n v="1525.4237288135594"/>
    <n v="423.72881355932208"/>
    <n v="9576.2711864406774"/>
    <n v="8050.8474576271192"/>
    <n v="0.02"/>
    <n v="5000"/>
    <m/>
    <n v="250"/>
    <m/>
    <n v="4750"/>
    <m/>
    <n v="4750"/>
    <n v="3474.5762711864409"/>
    <m/>
    <m/>
    <m/>
  </r>
  <r>
    <n v="341"/>
    <d v="2023-01-01T00:00:00"/>
    <d v="2023-01-13T00:00:00"/>
    <x v="82"/>
    <x v="81"/>
    <s v="Arjun Singh"/>
    <s v="AL00003360"/>
    <n v="9179960713"/>
    <s v="MP09WH4922"/>
    <s v="Indore"/>
    <s v="Mahesh Porwal"/>
    <s v="Shubham kushwah"/>
    <s v="Axis Bank"/>
    <s v="Purchase"/>
    <m/>
    <m/>
    <s v="Disbursed"/>
    <d v="2023-01-13T00:00:00"/>
    <s v="Disbursed"/>
    <m/>
    <n v="465249"/>
    <n v="11252"/>
    <n v="60"/>
    <n v="0.16"/>
    <n v="5450"/>
    <n v="2125"/>
    <n v="590"/>
    <n v="950"/>
    <n v="0"/>
    <n v="5249"/>
    <n v="541245"/>
    <m/>
    <m/>
    <m/>
    <m/>
    <m/>
    <n v="4.5"/>
    <n v="20936.205000000002"/>
    <n v="0"/>
    <n v="20936.205000000002"/>
    <m/>
    <m/>
    <m/>
    <m/>
    <n v="0.04"/>
    <n v="18609.96"/>
    <m/>
    <n v="930.49800000000005"/>
    <m/>
    <n v="17679.462"/>
    <m/>
    <n v="17679.462"/>
    <n v="2326.2450000000026"/>
    <m/>
    <m/>
    <m/>
  </r>
  <r>
    <n v="342"/>
    <d v="2023-01-01T00:00:00"/>
    <d v="2023-01-13T00:00:00"/>
    <x v="85"/>
    <x v="84"/>
    <s v="Jitendra singh tomar"/>
    <s v="AL00003361"/>
    <n v="9993385151"/>
    <s v="MP09WN0581"/>
    <s v="Indore"/>
    <s v="Mahesh Porwal"/>
    <s v="Sawan Patil"/>
    <s v="Axis Bank"/>
    <s v="Purchase"/>
    <m/>
    <m/>
    <s v="Disbursed"/>
    <d v="2023-01-13T00:00:00"/>
    <s v="Disbursed"/>
    <m/>
    <n v="1008400"/>
    <n v="24394"/>
    <n v="60"/>
    <n v="0.15759999999999999"/>
    <n v="6950"/>
    <n v="3630"/>
    <n v="590"/>
    <n v="0"/>
    <n v="0"/>
    <n v="8400"/>
    <n v="988830"/>
    <m/>
    <m/>
    <m/>
    <m/>
    <m/>
    <n v="4.5"/>
    <n v="45378"/>
    <n v="0"/>
    <n v="45378"/>
    <m/>
    <m/>
    <m/>
    <m/>
    <n v="0.04"/>
    <n v="40336"/>
    <m/>
    <n v="2016.8000000000002"/>
    <m/>
    <n v="38319.199999999997"/>
    <m/>
    <n v="38319.199999999997"/>
    <n v="5042"/>
    <m/>
    <m/>
    <m/>
  </r>
  <r>
    <n v="343"/>
    <d v="2023-01-01T00:00:00"/>
    <d v="2023-01-16T00:00:00"/>
    <x v="87"/>
    <x v="86"/>
    <s v="Rajendra nagar"/>
    <s v="AL00003478"/>
    <n v="7049737980"/>
    <s v="MP09CV4271"/>
    <s v="Indore"/>
    <s v="Mahesh Porwal"/>
    <s v="Gaurav Pratap Singh"/>
    <s v="IDFC Bank"/>
    <s v="BT Top up"/>
    <m/>
    <m/>
    <s v="Disbursed"/>
    <d v="2023-01-16T00:00:00"/>
    <s v="Disbursed"/>
    <m/>
    <n v="789255"/>
    <n v="22368"/>
    <n v="48"/>
    <n v="0.16"/>
    <n v="7893"/>
    <n v="2410"/>
    <n v="200"/>
    <n v="500"/>
    <n v="3500"/>
    <n v="5755"/>
    <n v="768997"/>
    <m/>
    <m/>
    <m/>
    <m/>
    <m/>
    <n v="4.5"/>
    <n v="35516.474999999999"/>
    <n v="0.18"/>
    <n v="30098.707627118645"/>
    <m/>
    <m/>
    <m/>
    <m/>
    <n v="3.5000000000000003E-2"/>
    <n v="27623.925000000003"/>
    <m/>
    <n v="1381.1962500000002"/>
    <m/>
    <n v="26242.728750000002"/>
    <m/>
    <n v="26242.728750000002"/>
    <n v="2474.7826271186423"/>
    <m/>
    <m/>
    <m/>
  </r>
  <r>
    <n v="344"/>
    <d v="2023-01-01T00:00:00"/>
    <d v="2023-01-16T00:00:00"/>
    <x v="90"/>
    <x v="89"/>
    <s v="Golu Panwar"/>
    <s v="AL00003388"/>
    <n v="9575159192"/>
    <s v="MP09WJ9391"/>
    <s v="Indore"/>
    <s v="Mahesh Porwal"/>
    <s v="Sawan Patil"/>
    <s v="TATA Capital"/>
    <s v="BT Top up"/>
    <m/>
    <m/>
    <s v="Disbursed"/>
    <d v="2023-01-18T00:00:00"/>
    <s v="Disbursed"/>
    <m/>
    <n v="942741"/>
    <n v="22926"/>
    <n v="60"/>
    <n v="0.16"/>
    <n v="7000"/>
    <n v="5730"/>
    <n v="885"/>
    <n v="590"/>
    <n v="0"/>
    <n v="12741"/>
    <n v="915795"/>
    <m/>
    <m/>
    <m/>
    <m/>
    <m/>
    <n v="4.45"/>
    <n v="41951.974500000004"/>
    <n v="0.09"/>
    <n v="38488.050000000003"/>
    <m/>
    <m/>
    <m/>
    <m/>
    <n v="3.5000000000000003E-2"/>
    <n v="32995.935000000005"/>
    <m/>
    <n v="1649.7967500000004"/>
    <m/>
    <n v="31346.138250000004"/>
    <m/>
    <n v="31346.138250000004"/>
    <n v="5492.114999999998"/>
    <m/>
    <m/>
    <m/>
  </r>
  <r>
    <n v="345"/>
    <d v="2023-01-01T00:00:00"/>
    <d v="2023-01-16T00:00:00"/>
    <x v="101"/>
    <x v="100"/>
    <s v="Mangal Singh"/>
    <s v="AL00003477"/>
    <n v="7999552702"/>
    <s v="MP20AB3047"/>
    <s v="Jabalpur"/>
    <s v="Mahesh Porwal"/>
    <s v="Deepesh Tiwari"/>
    <s v="Kogta"/>
    <s v="Purchase"/>
    <m/>
    <m/>
    <s v="Disbursed"/>
    <d v="2023-01-16T00:00:00"/>
    <s v="Disbursed"/>
    <m/>
    <n v="318082"/>
    <n v="60310"/>
    <n v="48"/>
    <n v="0.20180000000000001"/>
    <n v="5327"/>
    <n v="1034"/>
    <n v="800"/>
    <n v="0"/>
    <n v="0"/>
    <n v="8080"/>
    <n v="158952"/>
    <m/>
    <m/>
    <m/>
    <m/>
    <m/>
    <n v="3.5"/>
    <n v="5563.32"/>
    <n v="0.18"/>
    <n v="4714.6779661016953"/>
    <m/>
    <m/>
    <m/>
    <m/>
    <n v="0.02"/>
    <n v="3179.04"/>
    <m/>
    <n v="158.952"/>
    <m/>
    <n v="3020.0879999999997"/>
    <m/>
    <n v="3020.0879999999997"/>
    <n v="1535.6379661016954"/>
    <m/>
    <m/>
    <m/>
  </r>
  <r>
    <n v="346"/>
    <d v="2023-01-01T00:00:00"/>
    <d v="2023-01-16T00:00:00"/>
    <x v="103"/>
    <x v="102"/>
    <s v="Anand Kasanya"/>
    <s v="AL00003399"/>
    <n v="9806441159"/>
    <s v="New car "/>
    <s v="Bhopal"/>
    <s v="Mahesh Porwal"/>
    <s v="Vishal Agrawal"/>
    <s v="Yes Bank"/>
    <s v="New Car"/>
    <m/>
    <m/>
    <s v="Disbursed"/>
    <d v="2023-01-16T00:00:00"/>
    <s v="Disbursed"/>
    <m/>
    <n v="1759817"/>
    <n v="29035"/>
    <n v="84"/>
    <n v="9.8000000000000004E-2"/>
    <n v="5900"/>
    <n v="4525"/>
    <n v="0"/>
    <n v="590"/>
    <n v="589"/>
    <n v="21817"/>
    <n v="1726396"/>
    <m/>
    <m/>
    <m/>
    <m/>
    <m/>
    <n v="1.75"/>
    <n v="30796.797500000001"/>
    <n v="0.09"/>
    <n v="28253.942660550456"/>
    <m/>
    <m/>
    <m/>
    <m/>
    <n v="0.01"/>
    <n v="17598.170000000002"/>
    <m/>
    <n v="879.90850000000012"/>
    <m/>
    <n v="16718.261500000001"/>
    <m/>
    <n v="16718.261500000001"/>
    <n v="10655.772660550454"/>
    <m/>
    <m/>
    <m/>
  </r>
  <r>
    <n v="347"/>
    <d v="2023-01-01T00:00:00"/>
    <d v="2023-01-16T00:00:00"/>
    <x v="87"/>
    <x v="86"/>
    <s v="Yeshwant Singh"/>
    <s v="AL00003403"/>
    <n v="7828287189"/>
    <s v="MP09WB1364"/>
    <s v="Indore"/>
    <s v="Mahesh Porwal"/>
    <s v="Gaurav Pratap Singh"/>
    <s v="IDFC Bank"/>
    <s v="BT Top up"/>
    <m/>
    <m/>
    <s v="Disbursed"/>
    <d v="2023-01-16T00:00:00"/>
    <s v="Disbursed"/>
    <m/>
    <n v="565534"/>
    <n v="13753"/>
    <n v="60"/>
    <n v="0.16"/>
    <n v="5656"/>
    <n v="1750"/>
    <n v="200"/>
    <n v="500"/>
    <n v="3500"/>
    <n v="12034"/>
    <n v="541894"/>
    <m/>
    <m/>
    <m/>
    <m/>
    <m/>
    <n v="4.5"/>
    <n v="25449.03"/>
    <n v="0.18"/>
    <n v="21566.974576271186"/>
    <m/>
    <m/>
    <m/>
    <m/>
    <n v="3.5000000000000003E-2"/>
    <n v="19793.690000000002"/>
    <m/>
    <n v="989.68450000000018"/>
    <m/>
    <n v="18804.005500000003"/>
    <m/>
    <n v="18804.005500000003"/>
    <n v="1773.2845762711841"/>
    <m/>
    <m/>
    <m/>
  </r>
  <r>
    <n v="348"/>
    <d v="2023-01-01T00:00:00"/>
    <d v="2023-01-16T00:00:00"/>
    <x v="104"/>
    <x v="103"/>
    <s v="Durgaprasad Sen"/>
    <s v="AL00003481"/>
    <n v="9752699220"/>
    <s v="MP09WG2421"/>
    <s v="Indore"/>
    <s v="Mahesh Porwal"/>
    <s v="Shubham kushwah"/>
    <s v="HERO "/>
    <s v="BT Top up"/>
    <m/>
    <m/>
    <s v="Disbursed"/>
    <d v="2023-01-16T00:00:00"/>
    <s v="Disbursed"/>
    <m/>
    <n v="902500"/>
    <n v="23163"/>
    <n v="60"/>
    <n v="0.185"/>
    <n v="9440"/>
    <n v="300"/>
    <n v="2000"/>
    <n v="500"/>
    <n v="2000"/>
    <n v="3500"/>
    <n v="884760"/>
    <m/>
    <m/>
    <m/>
    <m/>
    <m/>
    <n v="4.5"/>
    <n v="40612.5"/>
    <n v="0.18"/>
    <n v="34417.372881355936"/>
    <m/>
    <m/>
    <m/>
    <m/>
    <n v="0.04"/>
    <n v="36100"/>
    <m/>
    <n v="1805"/>
    <m/>
    <n v="34295"/>
    <m/>
    <n v="34295"/>
    <n v="-1682.6271186440645"/>
    <m/>
    <m/>
    <m/>
  </r>
  <r>
    <n v="349"/>
    <d v="2023-01-01T00:00:00"/>
    <d v="2023-01-16T00:00:00"/>
    <x v="105"/>
    <x v="104"/>
    <s v="Prem Devda"/>
    <s v="AL00003479"/>
    <n v="9300120292"/>
    <s v="MP09WD1814"/>
    <s v="Indore"/>
    <s v="Mahesh Porwal"/>
    <s v="Shubham kushwah"/>
    <s v="Bajaj"/>
    <s v="BT Top up"/>
    <m/>
    <m/>
    <s v="Disbursed"/>
    <d v="2023-01-16T00:00:00"/>
    <s v="Disbursed"/>
    <m/>
    <n v="629280"/>
    <n v="17513"/>
    <n v="48"/>
    <n v="0.15"/>
    <n v="5921"/>
    <n v="4600"/>
    <n v="0"/>
    <n v="2360"/>
    <n v="0"/>
    <m/>
    <n v="610400"/>
    <m/>
    <m/>
    <m/>
    <m/>
    <m/>
    <n v="4"/>
    <n v="25171.200000000001"/>
    <n v="0.18"/>
    <n v="21331.525423728814"/>
    <m/>
    <m/>
    <m/>
    <m/>
    <n v="0.03"/>
    <n v="18878.399999999998"/>
    <m/>
    <n v="943.92"/>
    <m/>
    <n v="17934.48"/>
    <m/>
    <n v="17934.48"/>
    <n v="2453.1254237288158"/>
    <m/>
    <m/>
    <m/>
  </r>
  <r>
    <n v="350"/>
    <d v="2023-01-01T00:00:00"/>
    <d v="2023-01-16T00:00:00"/>
    <x v="106"/>
    <x v="105"/>
    <s v="Ishwar Mandloi"/>
    <s v="AL00003394"/>
    <n v="9826390107"/>
    <s v="MP09GH1966"/>
    <s v="Indore"/>
    <s v="Mahesh Porwal"/>
    <s v="Shubham kushwah"/>
    <s v="AU Finance"/>
    <s v="Purchase CV"/>
    <m/>
    <m/>
    <s v="Disbursed"/>
    <d v="2023-01-16T00:00:00"/>
    <s v="Disbursed"/>
    <m/>
    <n v="500000"/>
    <n v="17581"/>
    <n v="36"/>
    <n v="0.16009999999999999"/>
    <n v="5900"/>
    <n v="2350"/>
    <n v="708"/>
    <n v="1475"/>
    <n v="118"/>
    <n v="3598"/>
    <n v="485851"/>
    <m/>
    <m/>
    <m/>
    <m/>
    <m/>
    <n v="3.5"/>
    <n v="17500"/>
    <n v="0.18"/>
    <n v="14830.508474576272"/>
    <n v="2669.4915254237289"/>
    <n v="741.52542372881362"/>
    <n v="16758.474576271186"/>
    <n v="14088.983050847459"/>
    <n v="0.02"/>
    <n v="10000"/>
    <m/>
    <n v="500"/>
    <m/>
    <n v="9500"/>
    <m/>
    <n v="9500"/>
    <n v="4830.5084745762724"/>
    <m/>
    <m/>
    <m/>
  </r>
  <r>
    <n v="351"/>
    <d v="2023-01-01T00:00:00"/>
    <d v="2023-01-16T00:00:00"/>
    <x v="83"/>
    <x v="82"/>
    <s v="Gangaram Mandloi"/>
    <s v="AL00003433"/>
    <n v="9993296864"/>
    <s v="MP09LR3082"/>
    <s v="Indore"/>
    <s v="Mahesh Porwal"/>
    <s v="Shubham kushwah"/>
    <s v="AU Finance"/>
    <s v="Purchase CV"/>
    <m/>
    <m/>
    <s v="Disbursed"/>
    <d v="2023-01-16T00:00:00"/>
    <s v="Disbursed"/>
    <m/>
    <n v="400000"/>
    <n v="11752"/>
    <n v="48"/>
    <n v="0.18010000000000001"/>
    <n v="4720"/>
    <n v="2100"/>
    <n v="708"/>
    <n v="1475"/>
    <n v="118"/>
    <n v="2056"/>
    <n v="319661"/>
    <m/>
    <m/>
    <m/>
    <m/>
    <m/>
    <n v="3.5"/>
    <n v="14000"/>
    <n v="0.18"/>
    <n v="11864.406779661018"/>
    <n v="2135.593220338983"/>
    <n v="593.22033898305096"/>
    <n v="13406.77966101695"/>
    <n v="11271.186440677968"/>
    <n v="0.02"/>
    <n v="8000"/>
    <m/>
    <n v="400"/>
    <m/>
    <n v="7600"/>
    <m/>
    <n v="7600"/>
    <n v="3864.4067796610179"/>
    <m/>
    <m/>
    <m/>
  </r>
  <r>
    <n v="352"/>
    <d v="2023-01-01T00:00:00"/>
    <d v="2023-01-16T00:00:00"/>
    <x v="92"/>
    <x v="91"/>
    <s v="Manohar Solanki"/>
    <s v="AL00003432"/>
    <n v="9826098027"/>
    <s v="MP09CR4247"/>
    <s v="Indore"/>
    <s v="Mahesh Porwal"/>
    <s v="Shubham kushwah"/>
    <s v="AU Finance"/>
    <s v="Purchase"/>
    <m/>
    <m/>
    <s v="Disbursed"/>
    <d v="2023-01-16T00:00:00"/>
    <s v="Disbursed"/>
    <m/>
    <n v="350000"/>
    <n v="12480"/>
    <n v="36"/>
    <n v="0.1701"/>
    <n v="4130"/>
    <n v="2000"/>
    <n v="708"/>
    <n v="1475"/>
    <n v="118"/>
    <n v="3610"/>
    <n v="337959"/>
    <m/>
    <m/>
    <m/>
    <m/>
    <m/>
    <n v="4"/>
    <n v="14000"/>
    <n v="0.18"/>
    <n v="11864.406779661018"/>
    <n v="2135.593220338983"/>
    <n v="593.22033898305096"/>
    <n v="13406.77966101695"/>
    <n v="11271.186440677968"/>
    <n v="0.02"/>
    <n v="7000"/>
    <m/>
    <n v="350"/>
    <m/>
    <n v="6650"/>
    <m/>
    <n v="6650"/>
    <n v="4864.4067796610179"/>
    <m/>
    <m/>
    <m/>
  </r>
  <r>
    <n v="353"/>
    <d v="2023-01-01T00:00:00"/>
    <d v="2023-01-16T00:00:00"/>
    <x v="92"/>
    <x v="91"/>
    <s v="Deepak Choukse"/>
    <s v="AL00003430"/>
    <n v="9575906479"/>
    <s v="MP08CA7388"/>
    <s v="Indore"/>
    <s v="Mahesh Porwal"/>
    <s v="Shubham kushwah"/>
    <s v="AU Finance"/>
    <s v="Purchase"/>
    <m/>
    <m/>
    <s v="Disbursed"/>
    <d v="2023-01-16T00:00:00"/>
    <s v="Disbursed"/>
    <m/>
    <n v="500000"/>
    <n v="12429"/>
    <n v="60"/>
    <n v="0.1701"/>
    <n v="5900"/>
    <n v="2350"/>
    <n v="708"/>
    <n v="1475"/>
    <n v="118"/>
    <n v="5715"/>
    <n v="483734"/>
    <m/>
    <m/>
    <m/>
    <m/>
    <m/>
    <n v="4"/>
    <n v="20000"/>
    <n v="0.18"/>
    <n v="16949.152542372882"/>
    <n v="3050.8474576271187"/>
    <n v="847.45762711864415"/>
    <n v="19152.542372881355"/>
    <n v="16101.694915254238"/>
    <n v="0.02"/>
    <n v="10000"/>
    <m/>
    <n v="500"/>
    <m/>
    <n v="9500"/>
    <m/>
    <n v="9500"/>
    <n v="6949.1525423728817"/>
    <m/>
    <m/>
    <m/>
  </r>
  <r>
    <n v="354"/>
    <d v="2023-01-01T00:00:00"/>
    <d v="2023-01-16T00:00:00"/>
    <x v="92"/>
    <x v="91"/>
    <s v="Dharmendra Gehlot"/>
    <s v="AL00003427"/>
    <n v="8827963777"/>
    <s v="MP09WF7205"/>
    <s v="Indore"/>
    <s v="Mahesh Porwal"/>
    <s v="Shubham kushwah"/>
    <s v="IDFC Bank"/>
    <s v="BT Top up"/>
    <m/>
    <m/>
    <s v="Disbursed"/>
    <d v="2023-01-16T00:00:00"/>
    <s v="Disbursed"/>
    <m/>
    <n v="750000"/>
    <n v="18060"/>
    <n v="60"/>
    <n v="0.1555"/>
    <n v="7500"/>
    <n v="2294"/>
    <n v="200"/>
    <n v="500"/>
    <n v="3500"/>
    <n v="17246"/>
    <n v="718760"/>
    <m/>
    <m/>
    <m/>
    <m/>
    <m/>
    <n v="4.5"/>
    <n v="33750"/>
    <n v="0.18"/>
    <n v="28601.69491525424"/>
    <m/>
    <m/>
    <m/>
    <m/>
    <n v="0.03"/>
    <n v="22500"/>
    <m/>
    <n v="1125"/>
    <m/>
    <n v="21375"/>
    <m/>
    <n v="21375"/>
    <n v="6101.6949152542402"/>
    <m/>
    <m/>
    <m/>
  </r>
  <r>
    <n v="355"/>
    <d v="2023-01-01T00:00:00"/>
    <d v="2023-01-16T00:00:00"/>
    <x v="98"/>
    <x v="97"/>
    <s v="Shreeram"/>
    <m/>
    <n v="9302917417"/>
    <s v="MP07CE0359"/>
    <s v="Gwalior"/>
    <s v="Mahesh Porwal"/>
    <s v="Abhishek upadhyay"/>
    <s v="AU Finance"/>
    <s v="Purchase"/>
    <m/>
    <m/>
    <s v="Disbursed"/>
    <d v="2023-01-16T00:00:00"/>
    <s v="Disbursed"/>
    <m/>
    <n v="360000"/>
    <n v="11148"/>
    <n v="48"/>
    <n v="0.21"/>
    <n v="6428"/>
    <n v="2000"/>
    <n v="0"/>
    <n v="1475"/>
    <n v="118"/>
    <n v="11629"/>
    <n v="324192"/>
    <m/>
    <m/>
    <m/>
    <m/>
    <m/>
    <n v="4"/>
    <n v="14400"/>
    <n v="0.18"/>
    <n v="12203.389830508475"/>
    <n v="2196.6101694915255"/>
    <n v="610.16949152542372"/>
    <n v="13789.830508474577"/>
    <n v="11593.220338983052"/>
    <n v="2.5000000000000001E-2"/>
    <n v="9000"/>
    <m/>
    <n v="450"/>
    <m/>
    <n v="8550"/>
    <m/>
    <n v="8550"/>
    <n v="3203.3898305084749"/>
    <m/>
    <m/>
    <m/>
  </r>
  <r>
    <n v="356"/>
    <d v="2023-01-01T00:00:00"/>
    <d v="2023-01-16T00:00:00"/>
    <x v="98"/>
    <x v="97"/>
    <s v="Raghvendra kumar dubey"/>
    <s v="  AL00003623"/>
    <n v="7692091168"/>
    <s v="MP33C8122"/>
    <s v="Gwalior"/>
    <s v="Mahesh Porwal"/>
    <s v="Abhishek upadhyay"/>
    <s v="AU Finance"/>
    <s v="Purchase"/>
    <m/>
    <m/>
    <s v="Disbursed"/>
    <d v="2023-01-16T00:00:00"/>
    <s v="Disbursed"/>
    <m/>
    <n v="540000"/>
    <n v="15862"/>
    <n v="48"/>
    <n v="0.18"/>
    <n v="7996"/>
    <n v="2450"/>
    <n v="708"/>
    <n v="1475"/>
    <n v="118"/>
    <n v="5161"/>
    <n v="522092"/>
    <m/>
    <m/>
    <m/>
    <m/>
    <m/>
    <n v="4"/>
    <n v="21600"/>
    <n v="0.18"/>
    <n v="18305.084745762713"/>
    <n v="3294.9152542372881"/>
    <n v="915.25423728813576"/>
    <n v="20684.745762711864"/>
    <n v="17389.830508474577"/>
    <n v="2.5000000000000001E-2"/>
    <n v="13500"/>
    <m/>
    <n v="675"/>
    <m/>
    <n v="12825"/>
    <m/>
    <n v="12825"/>
    <n v="4805.0847457627133"/>
    <m/>
    <m/>
    <m/>
  </r>
  <r>
    <n v="357"/>
    <d v="2023-01-01T00:00:00"/>
    <d v="2023-01-17T00:00:00"/>
    <x v="92"/>
    <x v="91"/>
    <s v="Khel singh"/>
    <s v="AL00003476"/>
    <n v="7724029927"/>
    <s v="MP11G2602"/>
    <s v="Indore"/>
    <s v="Mahesh Porwal"/>
    <s v="Shubham kushwah"/>
    <s v="AU Finance"/>
    <s v="Purchase CV"/>
    <m/>
    <m/>
    <s v="Disbursed"/>
    <d v="2023-01-17T00:00:00"/>
    <s v="Disbursed"/>
    <m/>
    <n v="350000"/>
    <n v="13457"/>
    <n v="36"/>
    <n v="0.22500000000000001"/>
    <n v="4569"/>
    <n v="3000"/>
    <n v="708"/>
    <n v="1475"/>
    <n v="118"/>
    <n v="2330"/>
    <n v="337800"/>
    <m/>
    <m/>
    <m/>
    <m/>
    <m/>
    <n v="3.5"/>
    <n v="12250"/>
    <n v="0.18"/>
    <n v="10381.355932203391"/>
    <n v="1868.6440677966102"/>
    <n v="519.06779661016958"/>
    <n v="11730.93220338983"/>
    <n v="9862.2881355932204"/>
    <n v="0.02"/>
    <n v="7000"/>
    <m/>
    <n v="350"/>
    <m/>
    <n v="6650"/>
    <m/>
    <n v="6650"/>
    <n v="3381.3559322033907"/>
    <m/>
    <m/>
    <m/>
  </r>
  <r>
    <n v="358"/>
    <d v="2023-01-01T00:00:00"/>
    <d v="2023-01-17T00:00:00"/>
    <x v="92"/>
    <x v="91"/>
    <s v="Ajay Bamniya"/>
    <s v="AL00003474"/>
    <n v="8827766035"/>
    <s v="MP09GG4060"/>
    <s v="Indore"/>
    <s v="Mahesh Porwal"/>
    <s v="Shubham kushwah"/>
    <s v="AU Finance"/>
    <s v="Purchase CV"/>
    <m/>
    <m/>
    <s v="Disbursed"/>
    <d v="2023-01-17T00:00:00"/>
    <s v="Disbursed"/>
    <m/>
    <n v="430000"/>
    <n v="12971"/>
    <n v="48"/>
    <n v="0.19500000000000001"/>
    <n v="7586"/>
    <n v="3200"/>
    <n v="708"/>
    <n v="1475"/>
    <n v="118"/>
    <n v="3413"/>
    <n v="413500"/>
    <m/>
    <m/>
    <m/>
    <m/>
    <m/>
    <n v="3.5"/>
    <n v="15050"/>
    <n v="0.18"/>
    <n v="12754.237288135593"/>
    <n v="2295.7627118644068"/>
    <n v="637.71186440677968"/>
    <n v="14412.28813559322"/>
    <n v="12116.525423728814"/>
    <n v="0.02"/>
    <n v="8600"/>
    <m/>
    <n v="430"/>
    <m/>
    <n v="8170"/>
    <m/>
    <n v="8170"/>
    <n v="4154.2372881355932"/>
    <m/>
    <m/>
    <m/>
  </r>
  <r>
    <n v="359"/>
    <d v="2023-01-01T00:00:00"/>
    <d v="2023-01-17T00:00:00"/>
    <x v="107"/>
    <x v="106"/>
    <s v="Karan Sohani"/>
    <s v="AL00003473"/>
    <n v="8305830830"/>
    <s v="MP09WF7277"/>
    <s v="Indore"/>
    <s v="Mahesh Porwal"/>
    <s v="Shubham kushwah"/>
    <s v="Kotak"/>
    <s v="Purchase"/>
    <m/>
    <m/>
    <s v="Disbursed"/>
    <d v="2023-01-17T00:00:00"/>
    <s v="Disbursed"/>
    <m/>
    <n v="810557"/>
    <n v="19075"/>
    <n v="60"/>
    <n v="0.14499999999999999"/>
    <n v="5474"/>
    <n v="3026"/>
    <n v="590"/>
    <n v="0"/>
    <n v="0"/>
    <n v="10557"/>
    <n v="790910"/>
    <m/>
    <m/>
    <m/>
    <m/>
    <m/>
    <n v="4"/>
    <n v="32422.28"/>
    <n v="0.18"/>
    <n v="27476.508474576272"/>
    <m/>
    <m/>
    <m/>
    <m/>
    <n v="0.03"/>
    <n v="24316.71"/>
    <m/>
    <n v="1215.8354999999999"/>
    <m/>
    <n v="23100.874499999998"/>
    <m/>
    <n v="23100.874499999998"/>
    <n v="3159.7984745762733"/>
    <m/>
    <m/>
    <m/>
  </r>
  <r>
    <n v="360"/>
    <d v="2023-01-01T00:00:00"/>
    <d v="2023-01-17T00:00:00"/>
    <x v="96"/>
    <x v="95"/>
    <s v="Yash Malviya"/>
    <s v="AL00003480"/>
    <n v="7898405279"/>
    <s v="MP09CQ7938"/>
    <s v="Indore"/>
    <s v="Mahesh Porwal"/>
    <s v="Narendra Jharne"/>
    <s v="IDFC Bank"/>
    <s v="Purchase"/>
    <m/>
    <m/>
    <s v="Disbursed"/>
    <d v="2023-01-17T00:00:00"/>
    <s v="Disbursed"/>
    <m/>
    <n v="368076"/>
    <n v="10432"/>
    <n v="48"/>
    <n v="0.16"/>
    <n v="4601"/>
    <n v="1168"/>
    <n v="600"/>
    <n v="500"/>
    <n v="3500"/>
    <n v="4576"/>
    <n v="353131"/>
    <m/>
    <m/>
    <m/>
    <m/>
    <m/>
    <n v="4.5"/>
    <n v="16563.419999999998"/>
    <n v="0.18"/>
    <n v="14036.796610169491"/>
    <m/>
    <m/>
    <m/>
    <m/>
    <n v="0.03"/>
    <n v="11042.279999999999"/>
    <m/>
    <n v="552.11399999999992"/>
    <m/>
    <n v="10490.165999999999"/>
    <m/>
    <n v="10490.165999999999"/>
    <n v="2994.5166101694922"/>
    <m/>
    <m/>
    <m/>
  </r>
  <r>
    <n v="361"/>
    <d v="2023-01-01T00:00:00"/>
    <d v="2023-01-17T00:00:00"/>
    <x v="96"/>
    <x v="95"/>
    <s v="Kush Parmar"/>
    <s v="AL00003497"/>
    <n v="777887997"/>
    <s v="MP08CA7271"/>
    <s v="Indore"/>
    <s v="Mahesh Porwal"/>
    <s v="Narendra Jharne"/>
    <s v="IDFC Bank"/>
    <s v="Purchase"/>
    <m/>
    <m/>
    <s v="Disbursed"/>
    <d v="2023-01-20T00:00:00"/>
    <s v="Disbursed"/>
    <m/>
    <n v="462699"/>
    <n v="13313"/>
    <n v="47"/>
    <n v="0.16"/>
    <n v="4627"/>
    <n v="1447"/>
    <n v="200"/>
    <n v="500"/>
    <n v="3500"/>
    <n v="4199"/>
    <n v="448226"/>
    <m/>
    <m/>
    <m/>
    <m/>
    <m/>
    <n v="4.5"/>
    <n v="20821.455000000002"/>
    <n v="0.18"/>
    <n v="17645.300847457631"/>
    <m/>
    <m/>
    <m/>
    <m/>
    <n v="0.03"/>
    <n v="13880.97"/>
    <m/>
    <n v="694.04849999999999"/>
    <m/>
    <n v="13186.921499999999"/>
    <m/>
    <n v="13186.921499999999"/>
    <n v="3764.3308474576315"/>
    <m/>
    <m/>
    <m/>
  </r>
  <r>
    <n v="362"/>
    <d v="2023-01-01T00:00:00"/>
    <d v="2023-01-18T00:00:00"/>
    <x v="98"/>
    <x v="97"/>
    <s v="Sardar singh soni"/>
    <s v="AL00003484"/>
    <n v="9993271917"/>
    <s v="New car "/>
    <s v="Gwalior"/>
    <s v="Mahesh Porwal"/>
    <s v="Abhishek upadhyay"/>
    <s v="AU Finance"/>
    <s v="New Car"/>
    <m/>
    <m/>
    <s v="Disbursed"/>
    <d v="2023-01-18T00:00:00"/>
    <s v="Disbursed"/>
    <m/>
    <n v="1139000"/>
    <n v="24144"/>
    <n v="60"/>
    <n v="9.9000000000000005E-2"/>
    <n v="10433"/>
    <n v="3950"/>
    <n v="0"/>
    <n v="1475"/>
    <n v="118"/>
    <n v="8024"/>
    <n v="1115000"/>
    <m/>
    <m/>
    <m/>
    <m/>
    <m/>
    <n v="1.5"/>
    <n v="17085"/>
    <n v="0.18"/>
    <n v="14478.813559322034"/>
    <n v="2606.1864406779659"/>
    <n v="723.9406779661017"/>
    <n v="16361.059322033898"/>
    <n v="13754.872881355932"/>
    <n v="7.4999999999999997E-3"/>
    <n v="8542.5"/>
    <m/>
    <n v="427.125"/>
    <m/>
    <n v="8115.375"/>
    <m/>
    <n v="8115.375"/>
    <n v="5936.3135593220341"/>
    <m/>
    <m/>
    <m/>
  </r>
  <r>
    <n v="363"/>
    <d v="2023-01-01T00:00:00"/>
    <d v="2023-01-18T00:00:00"/>
    <x v="107"/>
    <x v="106"/>
    <s v="Gaurav yadav"/>
    <s v="AL00003475"/>
    <n v="9144518074"/>
    <s v="MP20CL2720"/>
    <s v="Indore"/>
    <s v="Mahesh Porwal"/>
    <s v="Shubham kushwah"/>
    <s v="HERO "/>
    <s v="Purchase"/>
    <m/>
    <m/>
    <s v="Disbursed"/>
    <d v="2023-01-18T00:00:00"/>
    <s v="Disbursed"/>
    <m/>
    <n v="604500"/>
    <n v="15354"/>
    <n v="60"/>
    <n v="0.18010000000000001"/>
    <n v="5900"/>
    <n v="300"/>
    <n v="2000"/>
    <n v="500"/>
    <n v="2000"/>
    <n v="3500"/>
    <n v="584251"/>
    <m/>
    <m/>
    <m/>
    <m/>
    <m/>
    <n v="4.5"/>
    <n v="27202.5"/>
    <n v="0.18"/>
    <n v="23052.966101694918"/>
    <m/>
    <m/>
    <m/>
    <m/>
    <n v="0.04"/>
    <n v="24180"/>
    <m/>
    <n v="1209"/>
    <m/>
    <n v="22971"/>
    <m/>
    <n v="22971"/>
    <n v="-1127.0338983050824"/>
    <m/>
    <m/>
    <m/>
  </r>
  <r>
    <n v="364"/>
    <d v="2023-01-01T00:00:00"/>
    <d v="2023-01-18T00:00:00"/>
    <x v="98"/>
    <x v="97"/>
    <s v="Kuldeep Gurjar"/>
    <s v=" AL00003627"/>
    <n v="7804853949"/>
    <s v="New car "/>
    <s v="Gwalior"/>
    <s v="Mahesh Porwal"/>
    <s v="Abhishek upadhyay"/>
    <s v="AU Finance"/>
    <s v="New Car"/>
    <m/>
    <m/>
    <s v="Disbursed"/>
    <d v="2023-01-21T00:00:00"/>
    <s v="Disbursed"/>
    <m/>
    <n v="1500000"/>
    <n v="27940"/>
    <n v="72"/>
    <n v="0.10199999999999999"/>
    <n v="18700"/>
    <n v="4850"/>
    <n v="0"/>
    <n v="1475"/>
    <n v="118"/>
    <n v="17638"/>
    <n v="1457219"/>
    <m/>
    <m/>
    <m/>
    <m/>
    <m/>
    <n v="2"/>
    <n v="30000"/>
    <n v="0.18"/>
    <n v="25423.728813559323"/>
    <n v="4576.2711864406783"/>
    <n v="1271.1864406779662"/>
    <n v="28728.813559322032"/>
    <n v="24152.542372881355"/>
    <n v="0.01"/>
    <n v="15000"/>
    <m/>
    <n v="750"/>
    <m/>
    <n v="14250"/>
    <m/>
    <n v="14250"/>
    <n v="10423.728813559323"/>
    <m/>
    <m/>
    <m/>
  </r>
  <r>
    <n v="365"/>
    <d v="2023-01-01T00:00:00"/>
    <d v="2023-01-19T00:00:00"/>
    <x v="95"/>
    <x v="94"/>
    <s v="Ankit Gupta"/>
    <s v="AL00003483"/>
    <n v="6261190582"/>
    <s v="MP04CX1912"/>
    <s v="Bhopal"/>
    <s v="Mahesh Porwal"/>
    <s v="Vishal Agrawal"/>
    <s v="TATA Capital"/>
    <s v="Refinance"/>
    <m/>
    <m/>
    <s v="Disbursed"/>
    <d v="2023-01-19T00:00:00"/>
    <s v="Disbursed"/>
    <m/>
    <n v="454347"/>
    <n v="11049"/>
    <n v="60"/>
    <n v="0.16"/>
    <n v="4160"/>
    <n v="3280"/>
    <n v="885"/>
    <n v="590"/>
    <n v="750"/>
    <n v="8347"/>
    <n v="436335"/>
    <m/>
    <m/>
    <m/>
    <m/>
    <m/>
    <n v="4.45"/>
    <n v="20218.441500000001"/>
    <n v="0.09"/>
    <n v="18549.028899082568"/>
    <m/>
    <m/>
    <m/>
    <m/>
    <n v="3.15E-2"/>
    <n v="14311.9305"/>
    <m/>
    <n v="715.59652500000004"/>
    <m/>
    <n v="13596.333975"/>
    <m/>
    <n v="13596.333975"/>
    <n v="4237.098399082568"/>
    <m/>
    <m/>
    <m/>
  </r>
  <r>
    <n v="366"/>
    <d v="2023-01-01T00:00:00"/>
    <d v="2023-01-19T00:00:00"/>
    <x v="89"/>
    <x v="88"/>
    <s v="Sanjay Dange"/>
    <s v="AL00003485"/>
    <n v="9669449483"/>
    <s v="CG10R0634"/>
    <s v="Indore"/>
    <s v="Mahesh Porwal"/>
    <s v="Narendra Jharne"/>
    <s v="AU Finance"/>
    <s v="Purchase CV"/>
    <m/>
    <m/>
    <s v="Disbursed"/>
    <d v="2023-01-19T00:00:00"/>
    <s v="Disbursed"/>
    <m/>
    <n v="750000"/>
    <n v="18243"/>
    <n v="60"/>
    <n v="0.16009999999999999"/>
    <n v="8939"/>
    <n v="3000"/>
    <n v="0"/>
    <n v="1475"/>
    <n v="118"/>
    <n v="11461"/>
    <n v="725007"/>
    <m/>
    <m/>
    <m/>
    <m/>
    <m/>
    <n v="3.5"/>
    <n v="26250"/>
    <n v="0.18"/>
    <n v="22245.762711864409"/>
    <n v="4004.2372881355932"/>
    <n v="1112.2881355932204"/>
    <n v="25137.711864406781"/>
    <n v="21133.47457627119"/>
    <n v="0.02"/>
    <n v="15000"/>
    <m/>
    <n v="750"/>
    <m/>
    <n v="14250"/>
    <m/>
    <n v="14250"/>
    <n v="7245.7627118644086"/>
    <m/>
    <m/>
    <m/>
  </r>
  <r>
    <n v="367"/>
    <d v="2023-01-01T00:00:00"/>
    <d v="2023-01-19T00:00:00"/>
    <x v="108"/>
    <x v="107"/>
    <s v="Sumit Goutam"/>
    <s v="AL00003482"/>
    <n v="7987305142"/>
    <s v="MP09CM6687"/>
    <s v="Indore"/>
    <s v="Mahesh Porwal"/>
    <s v="Sawan Patil"/>
    <s v="AU Finance"/>
    <s v="Purchase"/>
    <m/>
    <m/>
    <s v="Disbursed"/>
    <d v="2023-01-19T00:00:00"/>
    <s v="Disbursed"/>
    <m/>
    <n v="235000"/>
    <n v="11904"/>
    <n v="24"/>
    <n v="0.1951"/>
    <n v="4188"/>
    <n v="2700"/>
    <n v="708"/>
    <n v="1475"/>
    <n v="118"/>
    <n v="1523"/>
    <n v="224288"/>
    <m/>
    <m/>
    <m/>
    <m/>
    <m/>
    <n v="4"/>
    <n v="9400"/>
    <n v="0.18"/>
    <n v="7966.1016949152545"/>
    <n v="1433.8983050847457"/>
    <n v="398.30508474576277"/>
    <n v="9001.6949152542365"/>
    <n v="7567.7966101694919"/>
    <n v="0.02"/>
    <n v="4700"/>
    <m/>
    <n v="235"/>
    <m/>
    <n v="4465"/>
    <m/>
    <n v="4465"/>
    <n v="3266.1016949152545"/>
    <m/>
    <m/>
    <m/>
  </r>
  <r>
    <n v="368"/>
    <d v="2023-01-01T00:00:00"/>
    <d v="2023-01-19T00:00:00"/>
    <x v="108"/>
    <x v="107"/>
    <s v="Santosh Sisodiya"/>
    <s v="AL00003486"/>
    <n v="9977307452"/>
    <s v="MP41GA1931"/>
    <s v="Indore"/>
    <s v="Mahesh Porwal"/>
    <s v="Sawan Patil"/>
    <s v="AU Finance"/>
    <s v="Purchase CV"/>
    <m/>
    <m/>
    <s v="Disbursed"/>
    <d v="2023-01-19T00:00:00"/>
    <s v="Disbursed"/>
    <m/>
    <n v="448000"/>
    <n v="15532"/>
    <n v="36"/>
    <n v="0.15010000000000001"/>
    <n v="7930"/>
    <n v="2250"/>
    <n v="708"/>
    <n v="1475"/>
    <n v="118"/>
    <n v="5816"/>
    <n v="429703"/>
    <m/>
    <m/>
    <m/>
    <m/>
    <m/>
    <n v="3.5"/>
    <n v="15680"/>
    <n v="0.18"/>
    <n v="13288.135593220341"/>
    <n v="2391.8644067796613"/>
    <n v="664.40677966101703"/>
    <n v="15015.593220338986"/>
    <n v="12623.728813559323"/>
    <n v="1.4999999999999999E-2"/>
    <n v="6720"/>
    <m/>
    <n v="336"/>
    <m/>
    <n v="6384"/>
    <m/>
    <n v="6384"/>
    <n v="6568.1355932203405"/>
    <m/>
    <m/>
    <m/>
  </r>
  <r>
    <n v="369"/>
    <d v="2023-01-01T00:00:00"/>
    <d v="2023-01-19T00:00:00"/>
    <x v="83"/>
    <x v="82"/>
    <s v="Prakash Choudhary"/>
    <s v="AL00003487"/>
    <n v="8458836342"/>
    <s v="MP09LR1787"/>
    <s v="Indore"/>
    <s v="Mahesh Porwal"/>
    <s v="Shubham kushwah"/>
    <s v="AU Finance"/>
    <s v="Purchase CV"/>
    <m/>
    <m/>
    <s v="Disbursed"/>
    <d v="2023-01-19T00:00:00"/>
    <s v="Disbursed"/>
    <m/>
    <n v="270000"/>
    <n v="9695"/>
    <n v="36"/>
    <n v="0.17510000000000001"/>
    <n v="3186"/>
    <n v="1800"/>
    <n v="708"/>
    <n v="1475"/>
    <n v="118"/>
    <n v="6407"/>
    <n v="256306"/>
    <m/>
    <m/>
    <m/>
    <m/>
    <m/>
    <n v="3.5"/>
    <n v="9450"/>
    <n v="0.18"/>
    <n v="8008.4745762711873"/>
    <n v="1441.5254237288136"/>
    <n v="400.42372881355936"/>
    <n v="9049.5762711864409"/>
    <n v="7608.0508474576282"/>
    <n v="0.02"/>
    <n v="5400"/>
    <m/>
    <n v="270"/>
    <m/>
    <n v="5130"/>
    <m/>
    <n v="5130"/>
    <n v="2608.4745762711873"/>
    <m/>
    <m/>
    <m/>
  </r>
  <r>
    <n v="370"/>
    <d v="2023-01-01T00:00:00"/>
    <d v="2023-01-19T00:00:00"/>
    <x v="101"/>
    <x v="100"/>
    <s v="Kisanlal yadav"/>
    <s v="AL00003488"/>
    <n v="9691125552"/>
    <s v="MP18GA3996"/>
    <s v="Jabalpur"/>
    <s v="Mahesh Porwal"/>
    <s v="Deepesh Tiwari"/>
    <s v="AU Finance"/>
    <s v="Purchase CV"/>
    <m/>
    <m/>
    <s v="Disbursed"/>
    <d v="2023-01-19T00:00:00"/>
    <s v="Disbursed"/>
    <m/>
    <n v="320000"/>
    <n v="10084"/>
    <n v="48"/>
    <n v="0.22009999999999999"/>
    <n v="4720"/>
    <n v="1900"/>
    <n v="708"/>
    <n v="1475"/>
    <n v="118"/>
    <n v="5328"/>
    <n v="305751"/>
    <m/>
    <m/>
    <m/>
    <m/>
    <m/>
    <n v="3.5"/>
    <n v="11200"/>
    <n v="0.18"/>
    <n v="9491.5254237288136"/>
    <n v="1708.4745762711864"/>
    <n v="474.57627118644069"/>
    <n v="10725.423728813559"/>
    <n v="9016.9491525423728"/>
    <n v="0.02"/>
    <n v="6400"/>
    <m/>
    <n v="320"/>
    <m/>
    <n v="6080"/>
    <m/>
    <n v="6080"/>
    <n v="3091.5254237288136"/>
    <m/>
    <m/>
    <m/>
  </r>
  <r>
    <n v="371"/>
    <d v="2023-01-01T00:00:00"/>
    <d v="2023-01-20T00:00:00"/>
    <x v="101"/>
    <x v="100"/>
    <s v="Shubham Awasthi"/>
    <s v="AL00003521"/>
    <n v="9098226742"/>
    <s v="MP20CL3695"/>
    <s v="Jabalpur"/>
    <s v="Mahesh Porwal"/>
    <s v="Deepesh Tiwari"/>
    <s v="AU Finance"/>
    <s v="Purchase"/>
    <m/>
    <m/>
    <s v="Disbursed"/>
    <d v="2023-01-20T00:00:00"/>
    <s v="Disbursed"/>
    <s v=" "/>
    <n v="620000"/>
    <n v="17574"/>
    <n v="48"/>
    <n v="0.16009999999999999"/>
    <n v="6584"/>
    <n v="2650"/>
    <n v="708"/>
    <n v="1475"/>
    <n v="118"/>
    <n v="5266"/>
    <n v="603199"/>
    <s v=" "/>
    <m/>
    <m/>
    <m/>
    <m/>
    <n v="4"/>
    <n v="24800"/>
    <n v="0.18"/>
    <n v="21016.949152542373"/>
    <n v="3783.0508474576268"/>
    <n v="1050.8474576271187"/>
    <n v="23749.152542372882"/>
    <n v="19966.101694915254"/>
    <n v="0.02"/>
    <n v="12400"/>
    <m/>
    <n v="620"/>
    <m/>
    <n v="11780"/>
    <m/>
    <n v="11780"/>
    <n v="8616.9491525423728"/>
    <m/>
    <m/>
    <m/>
  </r>
  <r>
    <n v="372"/>
    <s v=" Jan-23"/>
    <s v=" 20-01-2023"/>
    <x v="109"/>
    <x v="108"/>
    <s v=" Amit Chouhan"/>
    <s v="AL00003522"/>
    <n v="9893081197"/>
    <s v="MP04EC5363"/>
    <s v=" Bhopal"/>
    <s v=" Mahesh Porwal"/>
    <s v="Vishal Agrawal"/>
    <s v="TATA Capital"/>
    <s v="BT Top up"/>
    <s v=" "/>
    <m/>
    <s v="Disbursed"/>
    <d v="2023-01-20T00:00:00"/>
    <s v="Disbursed"/>
    <m/>
    <n v="1020899"/>
    <n v="23887"/>
    <n v="60"/>
    <n v="0.14249999999999999"/>
    <n v="9410"/>
    <n v="6110"/>
    <n v="885"/>
    <n v="590"/>
    <n v="5500"/>
    <n v="15399"/>
    <n v="983005"/>
    <m/>
    <m/>
    <m/>
    <m/>
    <m/>
    <n v="3.7"/>
    <n v="37773.263000000006"/>
    <n v="0.09"/>
    <n v="34654.369724770644"/>
    <m/>
    <m/>
    <m/>
    <m/>
    <n v="1.4999999999999999E-2"/>
    <n v="15313.484999999999"/>
    <m/>
    <n v="765.67425000000003"/>
    <m/>
    <n v="14547.810749999999"/>
    <m/>
    <n v="14547.810749999999"/>
    <n v="19340.884724770644"/>
    <m/>
    <m/>
    <m/>
  </r>
  <r>
    <n v="373"/>
    <d v="2023-01-01T00:00:00"/>
    <s v=" 20-01-2023"/>
    <x v="90"/>
    <x v="89"/>
    <s v=" Seema simant"/>
    <s v="AL00003523"/>
    <n v="9294775018"/>
    <s v="MP09CT8935"/>
    <s v="Indore"/>
    <s v=" Mahesh Porwal"/>
    <s v="Sawan Patil"/>
    <s v="TATA Capital"/>
    <s v="Refinance"/>
    <s v="     "/>
    <s v=" "/>
    <s v="Disbursed"/>
    <d v="2023-01-20T00:00:00"/>
    <s v="Disbursed"/>
    <s v=" "/>
    <n v="308132"/>
    <n v="8709"/>
    <n v="48"/>
    <n v="0.1585"/>
    <n v="2000"/>
    <n v="2550"/>
    <n v="885"/>
    <n v="590"/>
    <n v="0"/>
    <n v="14132"/>
    <n v="287975"/>
    <m/>
    <m/>
    <m/>
    <m/>
    <m/>
    <n v="4.45"/>
    <n v="13711.874000000002"/>
    <n v="0.09"/>
    <n v="12579.700917431193"/>
    <m/>
    <m/>
    <m/>
    <m/>
    <n v="3.5000000000000003E-2"/>
    <n v="10784.62"/>
    <m/>
    <n v="539.23100000000011"/>
    <m/>
    <n v="10245.389000000001"/>
    <m/>
    <n v="10245.389000000001"/>
    <n v="1795.0809174311926"/>
    <m/>
    <m/>
    <m/>
  </r>
  <r>
    <n v="374"/>
    <d v="2023-01-01T00:00:00"/>
    <d v="2023-01-20T00:00:00"/>
    <x v="85"/>
    <x v="84"/>
    <s v="Charul Garg"/>
    <s v="AL00003524"/>
    <n v="9826598988"/>
    <s v="MP10CB0338"/>
    <s v="Indore"/>
    <s v="Mahesh Porwal"/>
    <s v="Sawan Patil"/>
    <s v="HDFC Bank"/>
    <s v="Purchase"/>
    <m/>
    <m/>
    <s v="Disbursed"/>
    <d v="2023-01-20T00:00:00"/>
    <s v="Disbursed"/>
    <m/>
    <n v="806372"/>
    <n v="18142"/>
    <n v="60"/>
    <n v="0.125"/>
    <n v="4130"/>
    <n v="3088"/>
    <n v="590"/>
    <n v="1357"/>
    <n v="0"/>
    <n v="6372"/>
    <n v="790835"/>
    <m/>
    <m/>
    <m/>
    <m/>
    <m/>
    <n v="3.82"/>
    <n v="30209.896999999997"/>
    <n v="0.09"/>
    <n v="27715.501834862382"/>
    <m/>
    <m/>
    <m/>
    <m/>
    <n v="3.5000000000000003E-2"/>
    <n v="27679.225000000002"/>
    <m/>
    <n v="1383.9612500000003"/>
    <m/>
    <n v="26295.263750000002"/>
    <m/>
    <n v="26295.263750000002"/>
    <n v="36.276834862379474"/>
    <m/>
    <m/>
    <m/>
  </r>
  <r>
    <n v="375"/>
    <d v="2023-01-01T00:00:00"/>
    <d v="2023-01-20T00:00:00"/>
    <x v="93"/>
    <x v="92"/>
    <s v="Liladhar"/>
    <s v="AL00003525"/>
    <n v="9454496593"/>
    <s v="MP09CM8172"/>
    <s v="Indore"/>
    <s v="Mahesh Porwal"/>
    <s v="Narendra Jharne"/>
    <s v="AU Finance"/>
    <s v="Purchase"/>
    <m/>
    <m/>
    <s v="Disbursed"/>
    <d v="2023-01-20T00:00:00"/>
    <s v="Disbursed"/>
    <m/>
    <n v="375000"/>
    <n v="10724"/>
    <n v="48"/>
    <n v="0.16500000000000001"/>
    <n v="6638"/>
    <n v="2000"/>
    <n v="708"/>
    <n v="1475"/>
    <n v="118"/>
    <n v="2053"/>
    <n v="361955"/>
    <m/>
    <m/>
    <m/>
    <m/>
    <m/>
    <n v="4"/>
    <n v="15000"/>
    <n v="0.18"/>
    <n v="12711.864406779661"/>
    <n v="2288.1355932203392"/>
    <n v="635.59322033898309"/>
    <n v="14364.406779661016"/>
    <n v="12076.271186440677"/>
    <n v="0.02"/>
    <n v="7500"/>
    <m/>
    <n v="375"/>
    <m/>
    <n v="7125"/>
    <m/>
    <n v="7125"/>
    <n v="5211.8644067796613"/>
    <m/>
    <m/>
    <m/>
  </r>
  <r>
    <n v="376"/>
    <d v="2023-01-01T00:00:00"/>
    <d v="2023-01-20T00:00:00"/>
    <x v="89"/>
    <x v="88"/>
    <s v="Hariom Virla"/>
    <s v="AL00003498"/>
    <n v="7724968330"/>
    <s v="New car "/>
    <s v="Indore"/>
    <s v="Mahesh Porwal"/>
    <s v="Narendra Jharne"/>
    <s v="AU Finance"/>
    <s v="New Car"/>
    <m/>
    <m/>
    <s v="Disbursed"/>
    <d v="2023-01-20T00:00:00"/>
    <s v="Disbursed"/>
    <m/>
    <n v="1000000"/>
    <n v="21247"/>
    <n v="60"/>
    <n v="0.1"/>
    <n v="6607"/>
    <n v="3600"/>
    <n v="0"/>
    <n v="1475"/>
    <n v="118"/>
    <n v="10700"/>
    <n v="977550"/>
    <m/>
    <m/>
    <m/>
    <m/>
    <m/>
    <n v="2"/>
    <n v="20000"/>
    <n v="0.18"/>
    <n v="16949.152542372882"/>
    <n v="3050.8474576271187"/>
    <n v="847.45762711864415"/>
    <n v="19152.542372881355"/>
    <n v="16101.694915254238"/>
    <n v="0.01"/>
    <n v="10000"/>
    <m/>
    <n v="500"/>
    <m/>
    <n v="9500"/>
    <m/>
    <n v="9500"/>
    <n v="6949.1525423728817"/>
    <m/>
    <m/>
    <m/>
  </r>
  <r>
    <n v="377"/>
    <d v="2023-01-01T00:00:00"/>
    <s v=" 21-01-2023"/>
    <x v="100"/>
    <x v="99"/>
    <s v="Arjun Yadav"/>
    <s v="AL00003614"/>
    <n v="8349726204"/>
    <s v="UP15ET9557"/>
    <s v="Indore"/>
    <s v="Mahesh Porwal"/>
    <s v="Narendra Jharne"/>
    <s v="AU Finance"/>
    <s v="Purchase CV"/>
    <m/>
    <m/>
    <s v="Disbursed"/>
    <d v="2023-01-21T00:00:00"/>
    <s v="Disbursed"/>
    <m/>
    <n v="345000"/>
    <n v="12823"/>
    <n v="36"/>
    <n v="0.2001"/>
    <n v="6107"/>
    <n v="2000"/>
    <n v="708"/>
    <n v="1475"/>
    <n v="118"/>
    <n v="3275"/>
    <n v="331335"/>
    <m/>
    <m/>
    <m/>
    <m/>
    <m/>
    <n v="3.5"/>
    <n v="12075"/>
    <n v="0.18"/>
    <n v="10233.050847457627"/>
    <n v="1841.9491525423728"/>
    <n v="511.65254237288138"/>
    <n v="11563.347457627118"/>
    <n v="9721.3983050847455"/>
    <n v="0.02"/>
    <n v="6900"/>
    <m/>
    <n v="345"/>
    <m/>
    <n v="6555"/>
    <m/>
    <n v="6555"/>
    <n v="3333.0508474576272"/>
    <m/>
    <m/>
    <m/>
  </r>
  <r>
    <n v="378"/>
    <d v="2023-01-01T00:00:00"/>
    <s v=" 21-01-2023"/>
    <x v="107"/>
    <x v="106"/>
    <s v="Hariom Singh Rajpoot"/>
    <s v="AL00003596"/>
    <n v="7828456340"/>
    <s v="MP09WL2334"/>
    <s v="Indore"/>
    <s v="Mahesh Porwal"/>
    <s v="Shubham kushwah"/>
    <s v="Bajaj"/>
    <s v="BT Top up"/>
    <m/>
    <m/>
    <s v="Disbursed"/>
    <d v="2023-01-21T00:00:00"/>
    <s v="Disbursed"/>
    <m/>
    <n v="816247"/>
    <n v="19526"/>
    <n v="60"/>
    <n v="0.1525"/>
    <n v="7888"/>
    <n v="5100"/>
    <n v="0"/>
    <n v="2360"/>
    <n v="0"/>
    <n v="0"/>
    <n v="794900"/>
    <m/>
    <m/>
    <m/>
    <m/>
    <m/>
    <n v="4"/>
    <n v="32649.88"/>
    <n v="0.18"/>
    <n v="27669.389830508477"/>
    <m/>
    <m/>
    <m/>
    <m/>
    <n v="0.03"/>
    <n v="24487.41"/>
    <m/>
    <n v="1224.3705"/>
    <m/>
    <n v="23263.039499999999"/>
    <m/>
    <n v="23263.039499999999"/>
    <n v="3181.9798305084769"/>
    <m/>
    <m/>
    <m/>
  </r>
  <r>
    <n v="379"/>
    <d v="2023-01-01T00:00:00"/>
    <d v="2023-01-21T00:00:00"/>
    <x v="90"/>
    <x v="89"/>
    <s v="Rajesh Jaiswal"/>
    <s v="AL00003592"/>
    <n v="7987402348"/>
    <s v="MP09CV3144"/>
    <s v="Indore"/>
    <s v="Mahesh Porwal"/>
    <s v="Sawan Patil"/>
    <s v="IDFC Bank"/>
    <s v="BT Top up"/>
    <m/>
    <m/>
    <s v="Disbursed"/>
    <d v="2023-01-21T00:00:00"/>
    <s v="Disbursed"/>
    <m/>
    <n v="786508"/>
    <n v="22290"/>
    <n v="48"/>
    <n v="0.16"/>
    <n v="7866"/>
    <n v="2402"/>
    <n v="200"/>
    <n v="500"/>
    <n v="3500"/>
    <n v="3300"/>
    <n v="739032"/>
    <m/>
    <m/>
    <m/>
    <m/>
    <m/>
    <n v="4.5"/>
    <n v="35392.86"/>
    <n v="0.18"/>
    <n v="29993.949152542376"/>
    <m/>
    <m/>
    <m/>
    <m/>
    <n v="3.2500000000000001E-2"/>
    <n v="25561.510000000002"/>
    <m/>
    <n v="1278.0755000000001"/>
    <m/>
    <n v="24283.434500000003"/>
    <m/>
    <n v="24283.434500000003"/>
    <n v="4432.4391525423744"/>
    <m/>
    <m/>
    <m/>
  </r>
  <r>
    <n v="380"/>
    <d v="2023-01-01T00:00:00"/>
    <d v="2023-01-21T00:00:00"/>
    <x v="82"/>
    <x v="81"/>
    <s v="Latif Patel"/>
    <s v="AL00003595"/>
    <n v="9926446131"/>
    <s v="MP09WF3670"/>
    <s v="Indore"/>
    <s v="Mahesh Porwal"/>
    <s v="Shubham kushwah"/>
    <s v="Axis Bank"/>
    <s v="Purchase"/>
    <m/>
    <m/>
    <s v="Disbursed"/>
    <d v="2023-01-21T00:00:00"/>
    <s v="Disbursed"/>
    <m/>
    <n v="735890"/>
    <n v="17963"/>
    <n v="60"/>
    <n v="0.15"/>
    <n v="6000"/>
    <n v="2905"/>
    <n v="0"/>
    <n v="950"/>
    <n v="0"/>
    <n v="10890"/>
    <n v="714555"/>
    <m/>
    <m/>
    <m/>
    <m/>
    <m/>
    <n v="4.5"/>
    <n v="33115.050000000003"/>
    <n v="0"/>
    <n v="33115.050000000003"/>
    <m/>
    <m/>
    <m/>
    <m/>
    <n v="0.04"/>
    <n v="29435.600000000002"/>
    <m/>
    <n v="1471.7800000000002"/>
    <m/>
    <n v="27963.820000000003"/>
    <m/>
    <n v="27963.820000000003"/>
    <n v="3679.4500000000007"/>
    <m/>
    <m/>
    <m/>
  </r>
  <r>
    <n v="381"/>
    <d v="2023-01-01T00:00:00"/>
    <d v="2023-01-21T00:00:00"/>
    <x v="107"/>
    <x v="106"/>
    <s v="Anil Khemchandani"/>
    <m/>
    <n v="9826030365"/>
    <s v="MP15CC8110"/>
    <s v="Indore"/>
    <s v="Mahesh Porwal"/>
    <s v="Shubham kushwah"/>
    <s v="Axis Bank"/>
    <s v="Purchase"/>
    <m/>
    <m/>
    <s v="Disbursed"/>
    <d v="2023-01-21T00:00:00"/>
    <s v="Disbursed"/>
    <m/>
    <n v="1022600"/>
    <n v="23006"/>
    <n v="60"/>
    <n v="0.125"/>
    <n v="2950"/>
    <n v="3645"/>
    <n v="590"/>
    <n v="0"/>
    <n v="0"/>
    <n v="12600"/>
    <n v="998815"/>
    <m/>
    <m/>
    <m/>
    <m/>
    <m/>
    <n v="3"/>
    <n v="30678"/>
    <n v="0"/>
    <n v="30678"/>
    <m/>
    <m/>
    <m/>
    <m/>
    <n v="2.5000000000000001E-2"/>
    <n v="25565"/>
    <m/>
    <n v="1278.25"/>
    <m/>
    <n v="24286.75"/>
    <m/>
    <n v="24286.75"/>
    <n v="5113"/>
    <m/>
    <m/>
    <m/>
  </r>
  <r>
    <n v="382"/>
    <d v="2023-01-01T00:00:00"/>
    <d v="2023-01-21T00:00:00"/>
    <x v="92"/>
    <x v="91"/>
    <s v="Mangilal"/>
    <m/>
    <n v="9753033250"/>
    <s v="MP09AB4968"/>
    <s v="Indore"/>
    <s v="Mahesh Porwal"/>
    <s v="Shubham kushwah"/>
    <s v="AU Finance"/>
    <s v="Refinance CV"/>
    <m/>
    <m/>
    <s v="Disbursed"/>
    <d v="2023-01-21T00:00:00"/>
    <s v="Disbursed"/>
    <m/>
    <n v="170000"/>
    <n v="5500"/>
    <n v="24"/>
    <n v="0.2"/>
    <n v="3009"/>
    <n v="0"/>
    <n v="1180"/>
    <n v="1475"/>
    <n v="118"/>
    <n v="1764"/>
    <n v="162454"/>
    <m/>
    <m/>
    <m/>
    <m/>
    <m/>
    <n v="3.5"/>
    <n v="5950"/>
    <n v="0.18"/>
    <n v="5042.3728813559328"/>
    <n v="907.62711864406788"/>
    <n v="252.11864406779665"/>
    <n v="5697.8813559322043"/>
    <n v="4790.2542372881362"/>
    <n v="0.02"/>
    <n v="3400"/>
    <m/>
    <n v="170"/>
    <m/>
    <n v="3230"/>
    <m/>
    <n v="3230"/>
    <n v="1642.3728813559328"/>
    <m/>
    <m/>
    <m/>
  </r>
  <r>
    <n v="383"/>
    <d v="2023-01-01T00:00:00"/>
    <d v="2023-01-21T00:00:00"/>
    <x v="86"/>
    <x v="85"/>
    <s v="Maneesh Gopichand"/>
    <s v=" AL00003621"/>
    <n v="8966883897"/>
    <s v="MP09WE3234"/>
    <s v="Indore"/>
    <s v="Mahesh Porwal"/>
    <s v="Shubham kushwah"/>
    <s v="IDFC Bank"/>
    <s v="BT Top up"/>
    <m/>
    <m/>
    <s v="Disbursed"/>
    <d v="2023-01-21T00:00:00"/>
    <s v="Disbursed"/>
    <m/>
    <n v="1060688"/>
    <n v="25234"/>
    <n v="60"/>
    <n v="0.15"/>
    <n v="10607"/>
    <n v="25806"/>
    <n v="800"/>
    <n v="500"/>
    <n v="3500"/>
    <n v="26134"/>
    <n v="1034882"/>
    <m/>
    <m/>
    <m/>
    <m/>
    <m/>
    <n v="4.5"/>
    <n v="47730.96"/>
    <n v="0.18"/>
    <n v="40449.966101694918"/>
    <m/>
    <m/>
    <m/>
    <m/>
    <n v="0.03"/>
    <n v="31820.639999999999"/>
    <m/>
    <n v="1591.0320000000002"/>
    <m/>
    <n v="30229.608"/>
    <m/>
    <n v="30229.608"/>
    <n v="8629.3261016949182"/>
    <m/>
    <m/>
    <m/>
  </r>
  <r>
    <n v="384"/>
    <d v="2023-01-01T00:00:00"/>
    <d v="2023-01-21T00:00:00"/>
    <x v="84"/>
    <x v="83"/>
    <s v="Omprakash sutkar"/>
    <s v="AL00003594"/>
    <n v="8962244245"/>
    <s v="MP09CE6666"/>
    <s v="Indore"/>
    <s v="Mahesh Porwal"/>
    <s v="Gaurav Pratap Singh"/>
    <s v="AU Finance"/>
    <s v="Refinance"/>
    <m/>
    <m/>
    <s v="Disbursed"/>
    <d v="2023-01-21T00:00:00"/>
    <s v="Disbursed"/>
    <m/>
    <n v="210000"/>
    <n v="13501"/>
    <n v="18"/>
    <n v="0.19009999999999999"/>
    <n v="3717"/>
    <n v="1650"/>
    <n v="708"/>
    <n v="1475"/>
    <n v="118"/>
    <n v="899"/>
    <n v="201433"/>
    <m/>
    <m/>
    <m/>
    <m/>
    <m/>
    <n v="2"/>
    <n v="4200"/>
    <n v="0.18"/>
    <n v="3559.3220338983051"/>
    <n v="640.67796610169489"/>
    <n v="177.96610169491527"/>
    <n v="4022.0338983050847"/>
    <n v="3381.3559322033898"/>
    <n v="0.02"/>
    <n v="4200"/>
    <m/>
    <n v="210"/>
    <m/>
    <n v="3990"/>
    <m/>
    <n v="3990"/>
    <n v="-640.67796610169489"/>
    <m/>
    <m/>
    <m/>
  </r>
  <r>
    <n v="385"/>
    <d v="2023-01-01T00:00:00"/>
    <d v="2023-01-23T00:00:00"/>
    <x v="110"/>
    <x v="109"/>
    <s v="Ram dayal kirar"/>
    <s v=" AL00003615"/>
    <n v="9039243889"/>
    <s v="MP04CV8754"/>
    <s v="Bhopal"/>
    <s v="Mahesh Porwal"/>
    <s v="Anil Kushwah"/>
    <s v="TATA Capital"/>
    <s v="BT Top up"/>
    <m/>
    <m/>
    <s v="Disbursed"/>
    <d v="2023-01-25T00:00:00"/>
    <s v="Disbursed"/>
    <m/>
    <n v="527500"/>
    <n v="12827"/>
    <n v="60"/>
    <n v="0.16"/>
    <n v="3660"/>
    <n v="3640"/>
    <n v="885"/>
    <n v="590"/>
    <n v="5500"/>
    <n v="0"/>
    <n v="512475"/>
    <m/>
    <m/>
    <m/>
    <m/>
    <m/>
    <n v="4.45"/>
    <n v="23473.75"/>
    <n v="0.09"/>
    <n v="21535.550458715596"/>
    <m/>
    <m/>
    <m/>
    <m/>
    <n v="0.03"/>
    <n v="15825"/>
    <m/>
    <n v="791.25"/>
    <m/>
    <n v="15033.75"/>
    <m/>
    <n v="15033.75"/>
    <n v="5710.5504587155956"/>
    <m/>
    <m/>
    <m/>
  </r>
  <r>
    <n v="386"/>
    <d v="2023-01-01T00:00:00"/>
    <d v="2023-01-23T00:00:00"/>
    <x v="98"/>
    <x v="97"/>
    <s v="Sachin sharma"/>
    <s v="AL00003616"/>
    <n v="6263045963"/>
    <s v="MP07CD4751"/>
    <s v="Gwalior"/>
    <s v="Mahesh Porwal"/>
    <s v="Abhishek upadhyay"/>
    <s v="AU Finance"/>
    <s v="Purchase"/>
    <m/>
    <m/>
    <s v="Disbursed"/>
    <d v="2023-01-23T00:00:00"/>
    <s v="Disbursed"/>
    <m/>
    <n v="250000"/>
    <n v="9038"/>
    <n v="36"/>
    <n v="0.18"/>
    <n v="3701"/>
    <n v="1750"/>
    <n v="0"/>
    <n v="1475"/>
    <n v="118"/>
    <n v="10107"/>
    <n v="222950"/>
    <m/>
    <m/>
    <m/>
    <m/>
    <m/>
    <n v="4"/>
    <n v="10000"/>
    <n v="0.18"/>
    <n v="8474.5762711864409"/>
    <n v="1525.4237288135594"/>
    <n v="423.72881355932208"/>
    <n v="9576.2711864406774"/>
    <n v="8050.8474576271192"/>
    <n v="2.5000000000000001E-2"/>
    <n v="6250"/>
    <m/>
    <n v="312.5"/>
    <m/>
    <n v="5937.5"/>
    <m/>
    <n v="5937.5"/>
    <n v="2224.5762711864409"/>
    <m/>
    <m/>
    <m/>
  </r>
  <r>
    <n v="387"/>
    <d v="2023-01-01T00:00:00"/>
    <d v="2023-01-24T00:00:00"/>
    <x v="98"/>
    <x v="97"/>
    <s v="Anshuman Sharma"/>
    <s v=" AL00003626"/>
    <n v="9425109850"/>
    <s v="New car "/>
    <s v="Gwalior"/>
    <s v="Mahesh Porwal"/>
    <s v="Abhishek upadhyay"/>
    <s v="AU Finance"/>
    <s v="New Car"/>
    <m/>
    <m/>
    <s v="Disbursed"/>
    <d v="2023-01-24T00:00:00"/>
    <s v="Disbursed"/>
    <m/>
    <n v="721000"/>
    <n v="13357"/>
    <n v="72"/>
    <n v="0.1"/>
    <n v="8461"/>
    <n v="2950"/>
    <n v="0"/>
    <n v="1475"/>
    <n v="118"/>
    <n v="5516"/>
    <n v="702480"/>
    <m/>
    <m/>
    <m/>
    <m/>
    <m/>
    <n v="2"/>
    <n v="14420"/>
    <n v="0.18"/>
    <n v="12220.338983050848"/>
    <n v="2199.6610169491523"/>
    <n v="611.01694915254245"/>
    <n v="13808.983050847457"/>
    <n v="11609.322033898305"/>
    <n v="0.01"/>
    <n v="7210"/>
    <m/>
    <n v="360.5"/>
    <m/>
    <n v="6849.5"/>
    <m/>
    <n v="6849.5"/>
    <n v="5010.3389830508477"/>
    <m/>
    <m/>
    <m/>
  </r>
  <r>
    <n v="388"/>
    <d v="2023-01-01T00:00:00"/>
    <d v="2023-01-24T00:00:00"/>
    <x v="89"/>
    <x v="88"/>
    <s v="Nandu yadav"/>
    <s v="AL00003597"/>
    <n v="7617388090"/>
    <s v="MP11G4121"/>
    <s v="Indore"/>
    <s v="Mahesh Porwal"/>
    <s v="Narendra Jharne"/>
    <s v="AU Finance"/>
    <s v="Purchase CV"/>
    <m/>
    <m/>
    <s v="Disbursed"/>
    <d v="2023-01-24T00:00:00"/>
    <s v="Disbursed"/>
    <m/>
    <n v="2000000"/>
    <n v="50983"/>
    <n v="60"/>
    <n v="0.18179999999999999"/>
    <n v="23600"/>
    <n v="6100"/>
    <n v="0"/>
    <n v="1475"/>
    <n v="118"/>
    <n v="42374"/>
    <n v="1905019"/>
    <m/>
    <m/>
    <m/>
    <m/>
    <m/>
    <n v="3.5"/>
    <n v="70000"/>
    <n v="0.18"/>
    <n v="59322.03389830509"/>
    <n v="10677.966101694916"/>
    <n v="2966.1016949152545"/>
    <n v="67033.898305084746"/>
    <n v="56355.932203389835"/>
    <n v="0.02"/>
    <n v="40000"/>
    <m/>
    <n v="2000"/>
    <m/>
    <n v="38000"/>
    <m/>
    <n v="38000"/>
    <n v="19322.03389830509"/>
    <m/>
    <m/>
    <m/>
  </r>
  <r>
    <n v="389"/>
    <d v="2023-01-01T00:00:00"/>
    <d v="2023-01-24T00:00:00"/>
    <x v="98"/>
    <x v="97"/>
    <s v="Lokendra"/>
    <s v="AL00003598"/>
    <n v="9754512606"/>
    <s v="MP30C6347"/>
    <s v="Gwalior"/>
    <s v="Mahesh Porwal"/>
    <s v="Abhishek upadhyay"/>
    <s v="AU Finance"/>
    <s v="Refinance"/>
    <m/>
    <m/>
    <s v="Disbursed"/>
    <d v="2023-01-24T00:00:00"/>
    <s v="Disbursed"/>
    <m/>
    <n v="270000"/>
    <n v="11443"/>
    <n v="30"/>
    <n v="0.19500000000000001"/>
    <n v="3982"/>
    <n v="1800"/>
    <n v="708"/>
    <n v="1475"/>
    <n v="118"/>
    <n v="2001"/>
    <n v="259915"/>
    <m/>
    <m/>
    <m/>
    <m/>
    <m/>
    <n v="4"/>
    <n v="10800"/>
    <n v="0.18"/>
    <n v="9152.5423728813566"/>
    <n v="1647.457627118644"/>
    <n v="457.62711864406788"/>
    <n v="10342.372881355932"/>
    <n v="8694.9152542372885"/>
    <n v="2.5000000000000001E-2"/>
    <n v="6750"/>
    <m/>
    <n v="337.5"/>
    <m/>
    <n v="6412.5"/>
    <m/>
    <n v="6412.5"/>
    <n v="2402.5423728813566"/>
    <m/>
    <m/>
    <m/>
  </r>
  <r>
    <n v="390"/>
    <d v="2023-01-01T00:00:00"/>
    <d v="2023-01-24T00:00:00"/>
    <x v="83"/>
    <x v="82"/>
    <s v="Sonu "/>
    <s v=" AL00003647"/>
    <n v="7222917230"/>
    <s v="MP13DA1597"/>
    <s v="Indore"/>
    <s v="Mahesh Porwal"/>
    <s v="Shubham kushwah"/>
    <s v="AU Finance"/>
    <s v="Purchase CV"/>
    <m/>
    <m/>
    <s v="Disbursed"/>
    <d v="2023-01-24T00:00:00"/>
    <s v="Disbursed"/>
    <m/>
    <n v="1100000"/>
    <n v="32318"/>
    <n v="48"/>
    <n v="0.18010000000000001"/>
    <n v="13089"/>
    <n v="4850"/>
    <n v="0"/>
    <n v="1475"/>
    <n v="118"/>
    <n v="8568"/>
    <n v="1071900"/>
    <m/>
    <m/>
    <m/>
    <m/>
    <m/>
    <n v="3.5"/>
    <n v="38500"/>
    <n v="0.18"/>
    <n v="32627.118644067799"/>
    <n v="5872.8813559322034"/>
    <n v="1631.35593220339"/>
    <n v="36868.644067796609"/>
    <n v="30995.762711864409"/>
    <n v="0.02"/>
    <n v="22000"/>
    <m/>
    <n v="1100"/>
    <m/>
    <n v="20900"/>
    <m/>
    <n v="20900"/>
    <n v="10627.118644067799"/>
    <m/>
    <m/>
    <m/>
  </r>
  <r>
    <n v="391"/>
    <d v="2023-01-01T00:00:00"/>
    <d v="2023-01-24T00:00:00"/>
    <x v="99"/>
    <x v="98"/>
    <s v="Maneesh Sharma"/>
    <s v="AL00003599"/>
    <n v="9165101260"/>
    <s v="MP09WC5239"/>
    <s v="Indore"/>
    <s v="Mahesh Porwal"/>
    <s v="Sawan Patil"/>
    <s v="Kotak"/>
    <s v="BT Top up"/>
    <m/>
    <m/>
    <s v="Disbursed"/>
    <d v="2023-01-24T00:00:00"/>
    <s v="Disbursed"/>
    <m/>
    <n v="836236"/>
    <n v="20514"/>
    <n v="60"/>
    <n v="0.16250000000000001"/>
    <n v="6000"/>
    <n v="5810"/>
    <n v="590"/>
    <n v="950"/>
    <n v="12400"/>
    <n v="1396"/>
    <n v="812010"/>
    <m/>
    <m/>
    <m/>
    <m/>
    <m/>
    <n v="4"/>
    <n v="33449.440000000002"/>
    <n v="0.18"/>
    <n v="28346.983050847462"/>
    <m/>
    <m/>
    <m/>
    <m/>
    <n v="3.15E-2"/>
    <n v="26341.434000000001"/>
    <m/>
    <n v="1317.0717000000002"/>
    <m/>
    <n v="25024.362300000001"/>
    <m/>
    <n v="25024.362300000001"/>
    <n v="2005.5490508474613"/>
    <m/>
    <m/>
    <m/>
  </r>
  <r>
    <n v="392"/>
    <d v="2023-01-01T00:00:00"/>
    <d v="2023-01-24T00:00:00"/>
    <x v="99"/>
    <x v="98"/>
    <s v="Sachin patel"/>
    <s v="AL00003600"/>
    <n v="8719004488"/>
    <s v="MP09CZ7725"/>
    <s v="Indore"/>
    <s v="Mahesh Porwal"/>
    <s v="Sawan Patil"/>
    <s v="Bajaj"/>
    <s v="BT Top up"/>
    <m/>
    <m/>
    <s v="Disbursed"/>
    <d v="2023-01-24T00:00:00"/>
    <s v="Disbursed"/>
    <m/>
    <n v="917587"/>
    <n v="21829"/>
    <n v="60"/>
    <n v="0.15"/>
    <n v="7187"/>
    <n v="5300"/>
    <n v="0"/>
    <n v="2360"/>
    <n v="0"/>
    <n v="8040"/>
    <n v="894700"/>
    <m/>
    <m/>
    <m/>
    <m/>
    <m/>
    <n v="4"/>
    <n v="36703.480000000003"/>
    <n v="0.18"/>
    <n v="31104.644067796613"/>
    <m/>
    <m/>
    <m/>
    <m/>
    <n v="0.03"/>
    <n v="27527.61"/>
    <m/>
    <n v="1376.3805000000002"/>
    <m/>
    <n v="26151.229500000001"/>
    <m/>
    <n v="26151.229500000001"/>
    <n v="3577.0340677966124"/>
    <m/>
    <m/>
    <m/>
  </r>
  <r>
    <n v="393"/>
    <d v="2023-01-01T00:00:00"/>
    <d v="2023-01-24T00:00:00"/>
    <x v="95"/>
    <x v="94"/>
    <s v="Prashant singh yadav"/>
    <s v="AL00003601"/>
    <n v="9713778745"/>
    <s v="New car "/>
    <s v="Bhopal"/>
    <s v="Mahesh Porwal"/>
    <s v="Vishal Agrawal"/>
    <s v="AU Finance"/>
    <s v="New Car"/>
    <m/>
    <m/>
    <s v="Disbursed"/>
    <d v="2023-01-25T00:00:00"/>
    <s v="Disbursed"/>
    <m/>
    <n v="585000"/>
    <n v="9712"/>
    <n v="84"/>
    <n v="0.1"/>
    <n v="3842"/>
    <n v="3600"/>
    <n v="0"/>
    <n v="1475"/>
    <n v="118"/>
    <n v="14965"/>
    <n v="561000"/>
    <m/>
    <m/>
    <m/>
    <m/>
    <m/>
    <n v="2"/>
    <n v="11700"/>
    <n v="0.18"/>
    <n v="9915.2542372881362"/>
    <n v="1784.7457627118645"/>
    <n v="495.76271186440681"/>
    <n v="11204.237288135593"/>
    <n v="9419.4915254237294"/>
    <n v="0.01"/>
    <n v="5850"/>
    <m/>
    <n v="292.5"/>
    <m/>
    <n v="5557.5"/>
    <m/>
    <n v="5557.5"/>
    <n v="4065.2542372881362"/>
    <m/>
    <m/>
    <m/>
  </r>
  <r>
    <n v="395"/>
    <d v="2023-01-01T00:00:00"/>
    <d v="2023-01-25T00:00:00"/>
    <x v="98"/>
    <x v="97"/>
    <s v="Chandrabhan prajapati"/>
    <s v="AL00003609"/>
    <n v="7974934691"/>
    <s v="MP06GA3106"/>
    <s v="Gwalior"/>
    <s v="Mahesh Porwal"/>
    <s v="Abhishek upadhyay"/>
    <s v="AU Finance"/>
    <s v="Purchase CV"/>
    <m/>
    <m/>
    <s v="Disbursed"/>
    <d v="2023-01-25T00:00:00"/>
    <s v="Disbursed"/>
    <m/>
    <n v="350000"/>
    <n v="10465"/>
    <n v="48"/>
    <n v="0.19"/>
    <n v="5480"/>
    <n v="2000"/>
    <n v="0"/>
    <n v="1500"/>
    <n v="118"/>
    <n v="3102"/>
    <n v="337800"/>
    <m/>
    <m/>
    <m/>
    <m/>
    <m/>
    <n v="3.5"/>
    <n v="12250"/>
    <n v="0.18"/>
    <n v="10381.355932203391"/>
    <n v="1868.6440677966102"/>
    <n v="519.06779661016958"/>
    <n v="11730.93220338983"/>
    <n v="9862.2881355932204"/>
    <n v="2.5000000000000001E-2"/>
    <n v="8750"/>
    <m/>
    <n v="437.5"/>
    <m/>
    <n v="8312.5"/>
    <m/>
    <n v="8312.5"/>
    <n v="1631.3559322033907"/>
    <m/>
    <m/>
    <m/>
  </r>
  <r>
    <n v="396"/>
    <d v="2023-01-01T00:00:00"/>
    <d v="2023-01-25T00:00:00"/>
    <x v="89"/>
    <x v="88"/>
    <s v="Dinesh jaat"/>
    <s v="AL00003611"/>
    <n v="9669000061"/>
    <s v="MP04CW2322"/>
    <s v="Indore"/>
    <s v="Mahesh Porwal"/>
    <s v="Narendra Jharne"/>
    <s v="HDFC Bank"/>
    <s v="Purchase"/>
    <m/>
    <m/>
    <s v="Disbursed"/>
    <d v="2023-01-25T00:00:00"/>
    <s v="Disbursed"/>
    <m/>
    <n v="600000"/>
    <n v="14117"/>
    <n v="60"/>
    <n v="0.14499999999999999"/>
    <n v="4130"/>
    <n v="2695"/>
    <n v="590"/>
    <n v="767"/>
    <n v="590"/>
    <n v="7998"/>
    <n v="583368"/>
    <m/>
    <m/>
    <m/>
    <m/>
    <m/>
    <n v="3.82"/>
    <n v="22284.657599999999"/>
    <n v="0.09"/>
    <n v="20444.639999999996"/>
    <m/>
    <m/>
    <m/>
    <m/>
    <n v="3.5000000000000003E-2"/>
    <n v="20417.88"/>
    <m/>
    <n v="1020.8940000000001"/>
    <m/>
    <n v="19396.986000000001"/>
    <m/>
    <n v="19396.986000000001"/>
    <n v="26.759999999994761"/>
    <m/>
    <m/>
    <m/>
  </r>
  <r>
    <n v="397"/>
    <d v="2023-01-01T00:00:00"/>
    <d v="2023-01-25T00:00:00"/>
    <x v="111"/>
    <x v="110"/>
    <s v="Varun dravid"/>
    <s v=" AL00003631"/>
    <n v="9893657120"/>
    <s v=" GJ27B4546"/>
    <s v="Indore"/>
    <s v="Mahesh Porwal"/>
    <s v="Sawan Patil"/>
    <s v="Yes Bank"/>
    <s v="BT Top up"/>
    <m/>
    <m/>
    <s v="Disbursed"/>
    <d v="2023-01-25T00:00:00"/>
    <s v="Disbursed"/>
    <m/>
    <n v="2215031"/>
    <n v="51265"/>
    <n v="60"/>
    <n v="0.1376"/>
    <n v="7080"/>
    <n v="5665"/>
    <n v="1185"/>
    <n v="590"/>
    <n v="589"/>
    <n v="18031"/>
    <n v="771419"/>
    <m/>
    <m/>
    <m/>
    <m/>
    <m/>
    <n v="3.75"/>
    <n v="83063.662500000006"/>
    <n v="0.09"/>
    <n v="76205.194954128441"/>
    <m/>
    <m/>
    <m/>
    <m/>
    <n v="0.02"/>
    <n v="44300.62"/>
    <m/>
    <n v="2215.0310000000004"/>
    <m/>
    <n v="42085.589"/>
    <m/>
    <n v="42085.589"/>
    <n v="31904.574954128439"/>
    <m/>
    <m/>
    <m/>
  </r>
  <r>
    <n v="398"/>
    <d v="2023-01-01T00:00:00"/>
    <d v="2023-01-25T00:00:00"/>
    <x v="86"/>
    <x v="85"/>
    <s v="Vipin kumar tiwari"/>
    <m/>
    <n v="8839375093"/>
    <s v="MP09WL4766"/>
    <s v="Indore"/>
    <s v="Mahesh Porwal"/>
    <s v="Shubham kushwah"/>
    <s v="Bajaj"/>
    <s v="BT Top up"/>
    <m/>
    <m/>
    <s v="Disbursed"/>
    <d v="2023-01-25T00:00:00"/>
    <s v="Disbursed"/>
    <m/>
    <n v="1027371"/>
    <n v="24441"/>
    <n v="60"/>
    <n v="0.15"/>
    <n v="9012"/>
    <n v="13600"/>
    <n v="0"/>
    <n v="2360"/>
    <n v="0"/>
    <m/>
    <n v="996400"/>
    <m/>
    <m/>
    <m/>
    <m/>
    <m/>
    <n v="4"/>
    <n v="41094.839999999997"/>
    <n v="0.18"/>
    <n v="34826.135593220337"/>
    <m/>
    <m/>
    <m/>
    <m/>
    <n v="0.03"/>
    <n v="30821.129999999997"/>
    <m/>
    <n v="1541.0564999999999"/>
    <m/>
    <n v="29280.073499999999"/>
    <m/>
    <n v="29280.073499999999"/>
    <n v="4005.0055932203395"/>
    <m/>
    <m/>
    <m/>
  </r>
  <r>
    <n v="399"/>
    <d v="2023-01-01T00:00:00"/>
    <d v="2023-01-25T00:00:00"/>
    <x v="83"/>
    <x v="82"/>
    <s v="Rakesh maajhi"/>
    <s v=" AL00003648"/>
    <n v="9575595023"/>
    <s v="MP09AC8391"/>
    <s v="Indore"/>
    <s v="Mahesh Porwal"/>
    <s v="Shubham kushwah"/>
    <s v="AU Finance"/>
    <s v="Refinance CV"/>
    <m/>
    <m/>
    <s v="Disbursed"/>
    <d v="2023-01-25T00:00:00"/>
    <s v="Disbursed"/>
    <m/>
    <n v="150000"/>
    <n v="5575"/>
    <n v="36"/>
    <n v="0.2001"/>
    <n v="2655"/>
    <n v="1500"/>
    <n v="0"/>
    <n v="1475"/>
    <n v="118"/>
    <n v="2007"/>
    <n v="142245"/>
    <m/>
    <m/>
    <m/>
    <m/>
    <m/>
    <n v="3.5"/>
    <n v="5250"/>
    <n v="0.18"/>
    <n v="4449.1525423728817"/>
    <n v="800.84745762711873"/>
    <n v="222.4576271186441"/>
    <n v="5027.5423728813557"/>
    <n v="4226.6949152542375"/>
    <n v="0.02"/>
    <n v="3000"/>
    <m/>
    <n v="150"/>
    <m/>
    <n v="2850"/>
    <m/>
    <n v="2850"/>
    <n v="1449.1525423728817"/>
    <m/>
    <m/>
    <m/>
  </r>
  <r>
    <n v="400"/>
    <d v="2023-01-01T00:00:00"/>
    <d v="2023-01-27T00:00:00"/>
    <x v="100"/>
    <x v="99"/>
    <s v="Vishal kachhava "/>
    <s v="AL00003619"/>
    <n v="9993997444"/>
    <s v="MP09LP6081"/>
    <s v="Indore"/>
    <s v="Mahesh Porwal"/>
    <s v="Narendra Jharne"/>
    <s v="AU Finance"/>
    <s v="Purchase CV"/>
    <m/>
    <m/>
    <s v="Disbursed"/>
    <d v="2023-01-27T00:00:00"/>
    <s v="Disbursed"/>
    <m/>
    <n v="125000"/>
    <n v="6363"/>
    <n v="24"/>
    <n v="0.2001"/>
    <n v="2213"/>
    <n v="1450"/>
    <n v="708"/>
    <n v="1475"/>
    <n v="118"/>
    <n v="765"/>
    <n v="118271"/>
    <m/>
    <m/>
    <m/>
    <m/>
    <m/>
    <n v="3.5"/>
    <n v="4375"/>
    <n v="0.18"/>
    <n v="3707.6271186440681"/>
    <n v="667.37288135593224"/>
    <n v="185.38135593220341"/>
    <n v="4189.6186440677966"/>
    <n v="3522.2457627118647"/>
    <n v="0.02"/>
    <n v="2500"/>
    <m/>
    <n v="125"/>
    <m/>
    <n v="2375"/>
    <m/>
    <n v="2375"/>
    <n v="1207.6271186440681"/>
    <m/>
    <m/>
    <m/>
  </r>
  <r>
    <n v="401"/>
    <d v="2023-01-01T00:00:00"/>
    <d v="2023-01-27T00:00:00"/>
    <x v="101"/>
    <x v="100"/>
    <s v="Sunil Rajput"/>
    <s v=" AL00003629"/>
    <n v="9826873101"/>
    <s v="MP19BB1895"/>
    <s v="Jabalpur"/>
    <s v="Mahesh Porwal"/>
    <s v="Deepesh Tiwari"/>
    <s v="AU Finance"/>
    <s v="Purchase"/>
    <m/>
    <m/>
    <s v="Disbursed"/>
    <d v="2023-01-27T00:00:00"/>
    <s v="Disbursed"/>
    <m/>
    <n v="830000"/>
    <n v="20410"/>
    <n v="60"/>
    <n v="0.1651"/>
    <n v="9794"/>
    <n v="3200"/>
    <n v="0"/>
    <n v="1475"/>
    <n v="118"/>
    <n v="12577"/>
    <n v="802128"/>
    <m/>
    <m/>
    <m/>
    <m/>
    <m/>
    <n v="4"/>
    <n v="33200"/>
    <n v="0.18"/>
    <n v="28135.593220338986"/>
    <n v="5064.406779661017"/>
    <n v="1406.7796610169494"/>
    <n v="31793.22033898305"/>
    <n v="26728.813559322036"/>
    <n v="2.5000000000000001E-2"/>
    <n v="20750"/>
    <m/>
    <n v="1037.5"/>
    <m/>
    <n v="19712.5"/>
    <m/>
    <n v="19712.5"/>
    <n v="7385.5932203389857"/>
    <m/>
    <m/>
    <m/>
  </r>
  <r>
    <n v="402"/>
    <d v="2023-01-01T00:00:00"/>
    <d v="2023-01-27T00:00:00"/>
    <x v="85"/>
    <x v="84"/>
    <s v="Hemu bai kumawat"/>
    <s v=" AL00003630"/>
    <n v="9522747667"/>
    <s v="MP13CD8715"/>
    <s v="Indore"/>
    <s v="Mahesh Porwal"/>
    <s v="Sawan Patil"/>
    <s v="TATA Capital"/>
    <s v="BT Top up"/>
    <m/>
    <m/>
    <s v="Disbursed"/>
    <d v="2023-01-27T00:00:00"/>
    <s v="Disbursed"/>
    <m/>
    <n v="713043"/>
    <n v="17151"/>
    <n v="60"/>
    <n v="0.155"/>
    <n v="5000"/>
    <n v="4600"/>
    <n v="885"/>
    <n v="0"/>
    <n v="0"/>
    <n v="13043"/>
    <n v="689515"/>
    <m/>
    <m/>
    <m/>
    <m/>
    <m/>
    <n v="4.45"/>
    <n v="31730.413500000002"/>
    <n v="0.09"/>
    <n v="29110.471100917432"/>
    <m/>
    <m/>
    <m/>
    <m/>
    <n v="3.5000000000000003E-2"/>
    <n v="24956.505000000001"/>
    <m/>
    <n v="1247.8252500000001"/>
    <m/>
    <n v="23708.679749999999"/>
    <m/>
    <n v="23708.679749999999"/>
    <n v="4153.9661009174306"/>
    <m/>
    <m/>
    <m/>
  </r>
  <r>
    <n v="403"/>
    <d v="2023-01-01T00:00:00"/>
    <d v="2023-01-27T00:00:00"/>
    <x v="112"/>
    <x v="111"/>
    <s v="Jagdish Kumawat"/>
    <m/>
    <n v="9669097705"/>
    <s v="MP09CZ9391"/>
    <s v="Indore"/>
    <s v="Mahesh Porwal"/>
    <s v="Shubham kushwah"/>
    <s v="AU Finance"/>
    <s v="Refinance"/>
    <m/>
    <m/>
    <s v="Disbursed"/>
    <d v="2023-01-27T00:00:00"/>
    <s v="Disbursed"/>
    <m/>
    <n v="400000"/>
    <n v="25144"/>
    <n v="18"/>
    <n v="0.16009999999999999"/>
    <n v="5442"/>
    <n v="2100"/>
    <n v="708"/>
    <n v="1475"/>
    <n v="118"/>
    <n v="2157"/>
    <n v="388000"/>
    <m/>
    <m/>
    <m/>
    <m/>
    <m/>
    <n v="2"/>
    <n v="8000"/>
    <n v="0.18"/>
    <n v="6779.6610169491532"/>
    <n v="1220.3389830508474"/>
    <n v="338.98305084745766"/>
    <n v="7661.016949152543"/>
    <n v="6440.6779661016953"/>
    <n v="0.02"/>
    <n v="8000"/>
    <m/>
    <n v="400"/>
    <m/>
    <n v="7600"/>
    <m/>
    <n v="7600"/>
    <n v="-1220.3389830508468"/>
    <m/>
    <m/>
    <m/>
  </r>
  <r>
    <n v="404"/>
    <d v="2023-01-01T00:00:00"/>
    <d v="2023-01-27T00:00:00"/>
    <x v="92"/>
    <x v="91"/>
    <s v="Mukesh meda"/>
    <m/>
    <n v="7723066336"/>
    <s v="MP09GH4724"/>
    <s v="Indore"/>
    <s v="Mahesh Porwal"/>
    <s v="Shubham kushwah"/>
    <s v="AU Finance"/>
    <s v="Purchase CV"/>
    <m/>
    <m/>
    <s v="Disbursed"/>
    <d v="2023-01-27T00:00:00"/>
    <s v="Disbursed"/>
    <m/>
    <n v="692000"/>
    <n v="20000"/>
    <n v="48"/>
    <n v="0.1709"/>
    <n v="8350"/>
    <n v="3850"/>
    <n v="0"/>
    <n v="1475"/>
    <n v="118"/>
    <n v="9207"/>
    <n v="669000"/>
    <m/>
    <m/>
    <m/>
    <m/>
    <m/>
    <n v="3.5"/>
    <n v="24220"/>
    <n v="0.18"/>
    <n v="20525.423728813559"/>
    <n v="3694.5762711864404"/>
    <n v="1026.2711864406781"/>
    <n v="23193.728813559323"/>
    <n v="19499.152542372882"/>
    <n v="0.02"/>
    <n v="13840"/>
    <m/>
    <n v="692"/>
    <m/>
    <n v="13148"/>
    <m/>
    <n v="13148"/>
    <n v="6685.4237288135591"/>
    <m/>
    <m/>
    <m/>
  </r>
  <r>
    <n v="405"/>
    <d v="2023-01-01T00:00:00"/>
    <d v="2023-01-27T00:00:00"/>
    <x v="98"/>
    <x v="97"/>
    <s v="Gyan singh"/>
    <s v=" AL00003624"/>
    <n v="8821971844"/>
    <s v="New car "/>
    <s v="Gwalior"/>
    <s v="Mahesh Porwal"/>
    <s v="Abhishek upadhyay"/>
    <s v="AU Finance"/>
    <s v="New Car"/>
    <m/>
    <m/>
    <s v="Disbursed"/>
    <d v="2023-01-27T00:00:00"/>
    <s v="Disbursed"/>
    <m/>
    <n v="565000"/>
    <n v="12144"/>
    <n v="60"/>
    <n v="0.105"/>
    <n v="6803"/>
    <n v="2550"/>
    <n v="0"/>
    <n v="1475"/>
    <n v="118"/>
    <n v="7114"/>
    <n v="546940"/>
    <m/>
    <m/>
    <m/>
    <m/>
    <m/>
    <n v="2"/>
    <n v="11300"/>
    <n v="0.18"/>
    <n v="9576.2711864406792"/>
    <n v="1723.7288135593221"/>
    <n v="478.813559322034"/>
    <n v="10821.186440677968"/>
    <n v="9097.4576271186452"/>
    <n v="0.01"/>
    <n v="5650"/>
    <m/>
    <n v="282.5"/>
    <m/>
    <n v="5367.5"/>
    <m/>
    <n v="5367.5"/>
    <n v="3926.2711864406792"/>
    <m/>
    <m/>
    <m/>
  </r>
  <r>
    <n v="406"/>
    <d v="2023-01-01T00:00:00"/>
    <d v="2023-01-27T00:00:00"/>
    <x v="102"/>
    <x v="101"/>
    <s v="Kamlesh kumar sodhiya"/>
    <s v=" AL00003628"/>
    <n v="9826870075"/>
    <s v="MP04CN8742"/>
    <s v="Bhopal"/>
    <s v="Mahesh Porwal"/>
    <s v="Anil Kushwah"/>
    <s v="AU Finance"/>
    <s v="Refinance"/>
    <m/>
    <m/>
    <s v="Disbursed"/>
    <d v="2023-01-27T00:00:00"/>
    <s v="Disbursed"/>
    <m/>
    <n v="183000"/>
    <n v="9137"/>
    <n v="24"/>
    <n v="0.18010000000000001"/>
    <n v="2460"/>
    <n v="1600"/>
    <n v="708"/>
    <n v="1475"/>
    <n v="118"/>
    <n v="1639"/>
    <n v="175000"/>
    <m/>
    <m/>
    <m/>
    <m/>
    <m/>
    <n v="4"/>
    <n v="7320"/>
    <n v="0.18"/>
    <n v="6203.3898305084749"/>
    <n v="1116.6101694915255"/>
    <n v="310.16949152542378"/>
    <n v="7009.8305084745762"/>
    <n v="5893.2203389830511"/>
    <n v="0.02"/>
    <n v="3660"/>
    <m/>
    <n v="183"/>
    <m/>
    <n v="3477"/>
    <m/>
    <n v="3477"/>
    <n v="2543.3898305084749"/>
    <m/>
    <m/>
    <m/>
  </r>
  <r>
    <n v="407"/>
    <d v="2023-01-01T00:00:00"/>
    <d v="2023-01-27T00:00:00"/>
    <x v="108"/>
    <x v="107"/>
    <s v="Sundar lal kushram"/>
    <m/>
    <n v="9770331430"/>
    <s v="New car "/>
    <s v="Indore"/>
    <s v="Mahesh Porwal"/>
    <s v="Sawan Patil"/>
    <s v="HDFC Bank"/>
    <s v="New Car"/>
    <m/>
    <m/>
    <s v="Disbursed"/>
    <d v="2023-01-31T00:00:00"/>
    <s v="Disbursed"/>
    <m/>
    <n v="1310598"/>
    <n v="27047"/>
    <n v="60"/>
    <n v="8.7499999999999994E-2"/>
    <n v="4719"/>
    <n v="4377"/>
    <n v="0"/>
    <n v="590"/>
    <n v="0"/>
    <n v="7998"/>
    <n v="1292147"/>
    <m/>
    <m/>
    <m/>
    <m/>
    <m/>
    <n v="1.03"/>
    <n v="13309.114100000001"/>
    <n v="0.09"/>
    <n v="12210.196422018349"/>
    <m/>
    <m/>
    <m/>
    <m/>
    <n v="1E-3"/>
    <n v="1292.1469999999999"/>
    <m/>
    <n v="64.607349999999997"/>
    <m/>
    <n v="1227.5396499999999"/>
    <m/>
    <n v="1227.5396499999999"/>
    <n v="10918.04942201835"/>
    <m/>
    <m/>
    <m/>
  </r>
  <r>
    <n v="408"/>
    <d v="2023-01-01T00:00:00"/>
    <d v="2023-01-28T00:00:00"/>
    <x v="113"/>
    <x v="112"/>
    <s v="Yusuf khan"/>
    <s v=" AL00003620"/>
    <n v="9826645864"/>
    <s v="MP04BC6871"/>
    <s v="Bhopal"/>
    <s v="Mahesh Porwal"/>
    <s v="Vishal Agrawal"/>
    <s v="Axis Bank"/>
    <s v="BT Top up"/>
    <m/>
    <m/>
    <s v="Disbursed"/>
    <d v="2023-01-28T00:00:00"/>
    <s v="Disbursed"/>
    <m/>
    <n v="1158585"/>
    <n v="27483"/>
    <n v="58"/>
    <n v="0.13800000000000001"/>
    <n v="11590"/>
    <n v="3900"/>
    <n v="950"/>
    <n v="590"/>
    <n v="0"/>
    <n v="22585"/>
    <n v="1118970"/>
    <m/>
    <m/>
    <m/>
    <m/>
    <m/>
    <n v="2.5"/>
    <n v="28964.625"/>
    <n v="0"/>
    <n v="28964.625"/>
    <m/>
    <m/>
    <m/>
    <m/>
    <n v="1.4999999999999999E-2"/>
    <n v="17378.774999999998"/>
    <m/>
    <n v="868.93874999999991"/>
    <m/>
    <n v="16509.836249999997"/>
    <m/>
    <n v="16509.836249999997"/>
    <n v="11585.850000000002"/>
    <m/>
    <m/>
    <m/>
  </r>
  <r>
    <n v="409"/>
    <d v="2023-01-01T00:00:00"/>
    <d v="2023-01-28T00:00:00"/>
    <x v="109"/>
    <x v="108"/>
    <s v="Ashish khare"/>
    <s v=" AL00003632"/>
    <n v="9981779001"/>
    <s v="MP04CR9614"/>
    <s v=" Bhopal"/>
    <s v=" Mahesh Porwal"/>
    <s v="Vishal Agrawal"/>
    <s v="TATA Capital"/>
    <s v="BT Top up"/>
    <m/>
    <m/>
    <s v="Disbursed"/>
    <d v="2023-01-28T00:00:00"/>
    <s v="Disbursed"/>
    <m/>
    <n v="308410"/>
    <n v="8702"/>
    <n v="46"/>
    <n v="0.14000000000000001"/>
    <n v="2410"/>
    <n v="2550"/>
    <n v="885"/>
    <n v="590"/>
    <n v="5500"/>
    <n v="2910"/>
    <n v="293565"/>
    <m/>
    <m/>
    <m/>
    <m/>
    <m/>
    <n v="3.2"/>
    <n v="9869.1200000000008"/>
    <n v="0.09"/>
    <n v="9054.2385321100919"/>
    <m/>
    <m/>
    <m/>
    <m/>
    <n v="1.4999999999999999E-2"/>
    <n v="4626.1499999999996"/>
    <m/>
    <n v="231.3075"/>
    <m/>
    <n v="4394.8424999999997"/>
    <m/>
    <n v="4394.8424999999997"/>
    <n v="4428.0885321100923"/>
    <m/>
    <m/>
    <m/>
  </r>
  <r>
    <n v="410"/>
    <d v="2023-01-01T00:00:00"/>
    <d v="2023-01-28T00:00:00"/>
    <x v="89"/>
    <x v="88"/>
    <s v="Jitendra "/>
    <s v=" AL00003633"/>
    <n v="9300033352"/>
    <s v="MP09CJ9113"/>
    <s v="Indore"/>
    <s v="Mahesh Porwal"/>
    <s v="Narendra Jharne"/>
    <s v="AU Finance"/>
    <s v="Purchase"/>
    <m/>
    <m/>
    <s v="Disbursed"/>
    <d v="2023-01-28T00:00:00"/>
    <s v="Disbursed"/>
    <m/>
    <n v="120000"/>
    <n v="4338"/>
    <n v="36"/>
    <n v="0.18"/>
    <n v="1509"/>
    <n v="1400"/>
    <n v="708"/>
    <n v="1475"/>
    <n v="118"/>
    <n v="1790"/>
    <n v="113000"/>
    <m/>
    <m/>
    <m/>
    <m/>
    <m/>
    <n v="4"/>
    <n v="4800"/>
    <n v="0.18"/>
    <n v="4067.7966101694919"/>
    <n v="732.20338983050851"/>
    <n v="203.3898305084746"/>
    <n v="4596.6101694915251"/>
    <n v="3864.4067796610175"/>
    <n v="0.02"/>
    <n v="2400"/>
    <m/>
    <n v="120"/>
    <m/>
    <n v="2280"/>
    <m/>
    <n v="2280"/>
    <n v="1667.7966101694919"/>
    <m/>
    <m/>
    <m/>
  </r>
  <r>
    <n v="411"/>
    <d v="2023-01-01T00:00:00"/>
    <d v="2023-01-28T00:00:00"/>
    <x v="85"/>
    <x v="84"/>
    <s v="Salman"/>
    <s v=" AL00003645"/>
    <n v="9755861386"/>
    <s v="MP09LR7772"/>
    <s v="Indore"/>
    <s v="Mahesh Porwal"/>
    <s v="Sawan Patil"/>
    <s v="AU Finance"/>
    <s v="Purchase CV"/>
    <m/>
    <m/>
    <s v="Disbursed"/>
    <d v="2023-01-28T00:00:00"/>
    <s v="Disbursed"/>
    <m/>
    <n v="391000"/>
    <n v="11898"/>
    <n v="48"/>
    <n v="0.2"/>
    <n v="5854"/>
    <n v="2100"/>
    <n v="0"/>
    <n v="1475"/>
    <n v="118"/>
    <n v="3453"/>
    <n v="378000"/>
    <m/>
    <m/>
    <m/>
    <m/>
    <m/>
    <n v="3.5"/>
    <n v="13685"/>
    <n v="0.18"/>
    <n v="11597.457627118645"/>
    <n v="2087.5423728813562"/>
    <n v="579.87288135593224"/>
    <n v="13105.12711864407"/>
    <n v="11017.584745762713"/>
    <n v="2.5000000000000001E-2"/>
    <n v="9775"/>
    <m/>
    <n v="488.75"/>
    <m/>
    <n v="9286.25"/>
    <m/>
    <n v="9286.25"/>
    <n v="1822.4576271186452"/>
    <m/>
    <m/>
    <m/>
  </r>
  <r>
    <n v="412"/>
    <d v="2023-01-01T00:00:00"/>
    <d v="2023-01-30T00:00:00"/>
    <x v="98"/>
    <x v="97"/>
    <s v="Deepak jain"/>
    <s v="  AL00003649"/>
    <n v="7879600512"/>
    <s v="New car "/>
    <s v="Gwalior"/>
    <s v="Mahesh Porwal"/>
    <s v="Abhishek upadhyay"/>
    <s v="AU Finance"/>
    <s v="New Car"/>
    <m/>
    <m/>
    <s v="Disbursed"/>
    <d v="2023-01-30T00:00:00"/>
    <s v="Disbursed"/>
    <m/>
    <n v="350000"/>
    <n v="8877"/>
    <n v="48"/>
    <n v="0.1"/>
    <n v="4130"/>
    <n v="2000"/>
    <n v="0"/>
    <n v="1475"/>
    <n v="118"/>
    <n v="3197"/>
    <n v="339080"/>
    <m/>
    <m/>
    <m/>
    <m/>
    <m/>
    <n v="2"/>
    <n v="7000"/>
    <n v="0.18"/>
    <n v="5932.203389830509"/>
    <n v="1067.7966101694915"/>
    <n v="296.61016949152548"/>
    <n v="6703.3898305084749"/>
    <n v="5635.5932203389839"/>
    <n v="0.01"/>
    <n v="3500"/>
    <m/>
    <n v="175"/>
    <m/>
    <n v="3325"/>
    <m/>
    <n v="3325"/>
    <n v="2432.203389830509"/>
    <m/>
    <m/>
    <m/>
  </r>
  <r>
    <n v="414"/>
    <d v="2023-01-01T00:00:00"/>
    <d v="2023-01-30T00:00:00"/>
    <x v="102"/>
    <x v="101"/>
    <s v="Pramod choudhry"/>
    <s v="  AL00003680"/>
    <n v="9425684587"/>
    <s v="New car "/>
    <s v="Bhopal"/>
    <s v="Mahesh Porwal"/>
    <s v="Vishal Agrawal"/>
    <s v="AU Finance"/>
    <s v="New Car"/>
    <m/>
    <m/>
    <s v="Disbursed"/>
    <d v="2023-01-30T00:00:00"/>
    <s v="Disbursed"/>
    <m/>
    <n v="800000"/>
    <n v="16805"/>
    <n v="60"/>
    <n v="9.5100000000000004E-2"/>
    <n v="4807"/>
    <n v="3100"/>
    <n v="0"/>
    <n v="1475"/>
    <n v="118"/>
    <n v="0"/>
    <n v="790500"/>
    <m/>
    <m/>
    <m/>
    <m/>
    <m/>
    <n v="1.5"/>
    <n v="12000"/>
    <n v="0.18"/>
    <n v="10169.491525423729"/>
    <n v="1830.5084745762713"/>
    <n v="508.47457627118649"/>
    <n v="11491.525423728814"/>
    <n v="9661.016949152543"/>
    <n v="5.0000000000000001E-3"/>
    <n v="4000"/>
    <m/>
    <n v="200"/>
    <m/>
    <n v="3800"/>
    <m/>
    <n v="3800"/>
    <n v="6169.4915254237294"/>
    <m/>
    <m/>
    <m/>
  </r>
  <r>
    <n v="415"/>
    <d v="2023-01-01T00:00:00"/>
    <d v="2023-01-30T00:00:00"/>
    <x v="95"/>
    <x v="94"/>
    <s v="Shiv narayan "/>
    <s v="  AL00003681"/>
    <n v="7748062376"/>
    <s v="New car "/>
    <s v="Bhopal"/>
    <s v="Mahesh Porwal"/>
    <s v="Vishal Agrawal"/>
    <s v="AU Finance"/>
    <s v="New Car"/>
    <m/>
    <m/>
    <s v="Disbursed"/>
    <d v="2023-01-30T00:00:00"/>
    <s v="Disbursed"/>
    <m/>
    <n v="450000"/>
    <n v="9674"/>
    <n v="60"/>
    <n v="0.1051"/>
    <n v="2655"/>
    <n v="2250"/>
    <n v="0"/>
    <n v="1475"/>
    <n v="118"/>
    <n v="3510"/>
    <n v="440000"/>
    <m/>
    <m/>
    <m/>
    <m/>
    <m/>
    <n v="2"/>
    <n v="9000"/>
    <n v="0.18"/>
    <n v="7627.1186440677966"/>
    <n v="1372.8813559322034"/>
    <n v="381.35593220338984"/>
    <n v="8618.6440677966093"/>
    <n v="7245.7627118644068"/>
    <n v="1.0999999999999999E-2"/>
    <n v="4950"/>
    <m/>
    <n v="247.5"/>
    <m/>
    <n v="4702.5"/>
    <m/>
    <n v="4702.5"/>
    <n v="2677.1186440677966"/>
    <m/>
    <m/>
    <m/>
  </r>
  <r>
    <n v="416"/>
    <d v="2023-01-01T00:00:00"/>
    <d v="2023-01-30T00:00:00"/>
    <x v="83"/>
    <x v="82"/>
    <s v="Sudhir singh kushwah"/>
    <s v="  AL00003683"/>
    <n v="7999517478"/>
    <s v="New car "/>
    <s v="Gwalior"/>
    <s v="Mahesh Porwal"/>
    <s v="Abhishek upadhyay"/>
    <s v="AU Finance"/>
    <s v="New Car"/>
    <m/>
    <m/>
    <s v="Disbursed"/>
    <d v="2023-01-30T00:00:00"/>
    <s v="Disbursed"/>
    <m/>
    <n v="2526000"/>
    <n v="52743"/>
    <n v="60"/>
    <n v="9.2499999999999999E-2"/>
    <n v="29821"/>
    <n v="7450"/>
    <n v="0"/>
    <n v="1475"/>
    <n v="118"/>
    <n v="26336"/>
    <n v="2460800"/>
    <m/>
    <m/>
    <m/>
    <m/>
    <m/>
    <n v="1"/>
    <n v="25260"/>
    <n v="0.18"/>
    <n v="21406.77966101695"/>
    <n v="3853.2203389830506"/>
    <n v="1070.3389830508474"/>
    <n v="24189.661016949154"/>
    <n v="20336.440677966104"/>
    <n v="5.0000000000000001E-3"/>
    <n v="12630"/>
    <m/>
    <n v="631.5"/>
    <m/>
    <n v="11998.5"/>
    <m/>
    <n v="11998.5"/>
    <n v="8776.7796610169498"/>
    <m/>
    <m/>
    <m/>
  </r>
  <r>
    <n v="417"/>
    <d v="2023-01-01T00:00:00"/>
    <d v="2023-01-31T00:00:00"/>
    <x v="114"/>
    <x v="113"/>
    <s v="Anil singh dhurve"/>
    <m/>
    <n v="9340738439"/>
    <s v="MP21AB3555"/>
    <s v="Jabalpur"/>
    <s v="Mahesh Porwal"/>
    <s v="Deepesh Tiwari"/>
    <s v="AU Finance"/>
    <s v="Refinance CV"/>
    <m/>
    <m/>
    <s v="Disbursed"/>
    <d v="2023-01-31T00:00:00"/>
    <s v="Disbursed"/>
    <m/>
    <n v="300000"/>
    <n v="10846"/>
    <n v="36"/>
    <n v="0.18"/>
    <n v="3540"/>
    <n v="0"/>
    <n v="1180"/>
    <n v="1475"/>
    <n v="118"/>
    <n v="2270"/>
    <n v="291417"/>
    <m/>
    <m/>
    <m/>
    <m/>
    <m/>
    <n v="3.5"/>
    <n v="10500"/>
    <n v="0.18"/>
    <n v="8898.3050847457635"/>
    <n v="1601.6949152542375"/>
    <n v="444.9152542372882"/>
    <n v="10055.084745762711"/>
    <n v="8453.3898305084749"/>
    <n v="0.02"/>
    <n v="6000"/>
    <m/>
    <n v="300"/>
    <m/>
    <n v="5700"/>
    <m/>
    <n v="5700"/>
    <n v="2898.3050847457635"/>
    <m/>
    <m/>
    <m/>
  </r>
  <r>
    <n v="418"/>
    <d v="2023-01-01T00:00:00"/>
    <d v="2023-01-31T00:00:00"/>
    <x v="114"/>
    <x v="113"/>
    <s v="Rati ram sahu"/>
    <m/>
    <n v="9009501706"/>
    <s v="MP21AA6884"/>
    <s v="Jabalpur"/>
    <s v="Mahesh Porwal"/>
    <s v="Deepesh Tiwari"/>
    <s v="AU Finance"/>
    <s v="Refinance CV"/>
    <m/>
    <m/>
    <s v="Disbursed"/>
    <d v="2023-01-31T00:00:00"/>
    <s v="Disbursed"/>
    <m/>
    <n v="290000"/>
    <n v="10630"/>
    <n v="36"/>
    <n v="0.19"/>
    <n v="3080"/>
    <n v="0"/>
    <n v="1180"/>
    <n v="1475"/>
    <n v="118"/>
    <n v="3231"/>
    <n v="280916"/>
    <m/>
    <m/>
    <m/>
    <m/>
    <m/>
    <n v="3.5"/>
    <n v="10150"/>
    <n v="0.18"/>
    <n v="8601.6949152542384"/>
    <n v="1548.3050847457628"/>
    <n v="430.08474576271192"/>
    <n v="9719.9152542372904"/>
    <n v="8171.6101694915269"/>
    <n v="0.02"/>
    <n v="5800"/>
    <m/>
    <n v="290"/>
    <m/>
    <n v="5510"/>
    <m/>
    <n v="5510"/>
    <n v="2801.6949152542384"/>
    <m/>
    <m/>
    <m/>
  </r>
  <r>
    <n v="419"/>
    <d v="2023-01-01T00:00:00"/>
    <d v="2023-01-31T00:00:00"/>
    <x v="114"/>
    <x v="113"/>
    <s v="Subhash prajapati"/>
    <m/>
    <n v="8602095552"/>
    <s v="MP21CB1473"/>
    <s v="Jabalpur"/>
    <s v="Mahesh Porwal"/>
    <s v="Deepesh Tiwari"/>
    <s v="AU Finance"/>
    <s v="Purchase"/>
    <m/>
    <m/>
    <s v="Disbursed"/>
    <d v="2023-01-31T00:00:00"/>
    <s v="Disbursed"/>
    <m/>
    <n v="450000"/>
    <n v="15602"/>
    <n v="36"/>
    <n v="0.15010000000000001"/>
    <n v="4248"/>
    <n v="2250"/>
    <n v="708"/>
    <n v="1475"/>
    <n v="118"/>
    <n v="5238"/>
    <n v="435963"/>
    <m/>
    <m/>
    <m/>
    <m/>
    <m/>
    <n v="4"/>
    <n v="18000"/>
    <n v="0.18"/>
    <n v="15254.237288135593"/>
    <n v="2745.7627118644068"/>
    <n v="762.71186440677968"/>
    <n v="17237.288135593219"/>
    <n v="14491.525423728814"/>
    <n v="0.02"/>
    <n v="9000"/>
    <m/>
    <n v="450"/>
    <m/>
    <n v="8550"/>
    <m/>
    <n v="8550"/>
    <n v="6254.2372881355932"/>
    <m/>
    <m/>
    <m/>
  </r>
  <r>
    <n v="420"/>
    <d v="2023-01-01T00:00:00"/>
    <d v="2023-01-31T00:00:00"/>
    <x v="114"/>
    <x v="113"/>
    <s v="Ashish shrivastava "/>
    <m/>
    <n v="9299279597"/>
    <s v="MP04EA4271"/>
    <s v="Jabalpur"/>
    <s v="Mahesh Porwal"/>
    <s v="Deepesh Tiwari"/>
    <s v="AU Finance"/>
    <s v="Purchase"/>
    <m/>
    <m/>
    <s v="Disbursed"/>
    <d v="2023-01-31T00:00:00"/>
    <s v="Disbursed"/>
    <m/>
    <n v="400000"/>
    <n v="14065"/>
    <n v="36"/>
    <n v="0.16009999999999999"/>
    <n v="4248"/>
    <n v="2100"/>
    <n v="708"/>
    <n v="1475"/>
    <n v="118"/>
    <n v="2978"/>
    <n v="388373"/>
    <m/>
    <m/>
    <m/>
    <m/>
    <m/>
    <n v="4"/>
    <n v="16000"/>
    <n v="0.18"/>
    <n v="13559.322033898306"/>
    <n v="2440.6779661016949"/>
    <n v="677.96610169491532"/>
    <n v="15322.033898305086"/>
    <n v="12881.355932203391"/>
    <n v="0.02"/>
    <n v="8000"/>
    <m/>
    <n v="400"/>
    <m/>
    <n v="7600"/>
    <m/>
    <n v="7600"/>
    <n v="5559.3220338983065"/>
    <m/>
    <m/>
    <m/>
  </r>
  <r>
    <n v="421"/>
    <d v="2023-01-01T00:00:00"/>
    <d v="2023-01-31T00:00:00"/>
    <x v="100"/>
    <x v="99"/>
    <s v="Pritesh "/>
    <m/>
    <n v="6260113708"/>
    <s v="UP80BT3303"/>
    <s v="Indore"/>
    <s v="Mahesh Porwal"/>
    <s v="Narendra Jharne"/>
    <s v="AU Finance"/>
    <s v="Purchase CV"/>
    <m/>
    <m/>
    <s v="Disbursed"/>
    <d v="2023-01-31T00:00:00"/>
    <s v="Disbursed"/>
    <m/>
    <n v="530000"/>
    <n v="15710"/>
    <n v="48"/>
    <n v="0.18509999999999999"/>
    <n v="6317"/>
    <n v="2450"/>
    <n v="708"/>
    <n v="1475"/>
    <n v="118"/>
    <n v="47983"/>
    <n v="470949"/>
    <m/>
    <m/>
    <m/>
    <m/>
    <m/>
    <n v="3.5"/>
    <n v="18550"/>
    <n v="0.18"/>
    <n v="15720.338983050848"/>
    <n v="2829.6610169491523"/>
    <n v="786.01694915254245"/>
    <n v="17763.983050847459"/>
    <n v="14934.322033898305"/>
    <n v="0.02"/>
    <n v="10600"/>
    <m/>
    <n v="530"/>
    <m/>
    <n v="10070"/>
    <m/>
    <n v="10070"/>
    <n v="5120.3389830508477"/>
    <m/>
    <m/>
    <m/>
  </r>
  <r>
    <n v="422"/>
    <d v="2023-01-01T00:00:00"/>
    <d v="2023-01-31T00:00:00"/>
    <x v="89"/>
    <x v="88"/>
    <s v="Mohammed shahid khan"/>
    <m/>
    <n v="9926526667"/>
    <s v="MP09CP5844"/>
    <s v="Indore"/>
    <s v="Mahesh Porwal"/>
    <s v="Narendra Jharne"/>
    <s v="AU Finance"/>
    <s v="Purchase"/>
    <m/>
    <m/>
    <s v="Disbursed"/>
    <d v="2023-01-31T00:00:00"/>
    <s v="Disbursed"/>
    <m/>
    <n v="300000"/>
    <n v="12493"/>
    <n v="30"/>
    <n v="0.18010000000000001"/>
    <n v="5310"/>
    <n v="1850"/>
    <n v="708"/>
    <n v="1475"/>
    <n v="118"/>
    <n v="14831"/>
    <n v="275708"/>
    <m/>
    <m/>
    <m/>
    <m/>
    <m/>
    <n v="4"/>
    <n v="12000"/>
    <n v="0.18"/>
    <n v="10169.491525423729"/>
    <n v="1830.5084745762713"/>
    <n v="508.47457627118649"/>
    <n v="11491.525423728814"/>
    <n v="9661.016949152543"/>
    <n v="0.02"/>
    <n v="6000"/>
    <m/>
    <n v="300"/>
    <m/>
    <n v="5700"/>
    <m/>
    <n v="5700"/>
    <n v="4169.4915254237294"/>
    <m/>
    <m/>
    <m/>
  </r>
  <r>
    <n v="423"/>
    <d v="2023-01-01T00:00:00"/>
    <d v="2023-01-31T00:00:00"/>
    <x v="89"/>
    <x v="88"/>
    <s v="Itesh gurjar"/>
    <m/>
    <n v="9340987144"/>
    <s v="New car "/>
    <s v="Indore"/>
    <s v="Mahesh Porwal"/>
    <s v="Narendra Jharne"/>
    <s v="AU Finance"/>
    <s v="New Car"/>
    <m/>
    <m/>
    <s v="Disbursed"/>
    <d v="2023-01-31T00:00:00"/>
    <s v="Disbursed"/>
    <m/>
    <n v="700000"/>
    <n v="14876"/>
    <n v="60"/>
    <n v="0.10009999999999999"/>
    <n v="8036"/>
    <n v="2850"/>
    <n v="0"/>
    <n v="1475"/>
    <n v="118"/>
    <n v="8021"/>
    <n v="679500"/>
    <m/>
    <m/>
    <m/>
    <m/>
    <m/>
    <n v="2"/>
    <n v="14000"/>
    <n v="0.18"/>
    <n v="11864.406779661018"/>
    <n v="2135.593220338983"/>
    <n v="593.22033898305096"/>
    <n v="13406.77966101695"/>
    <n v="11271.186440677968"/>
    <n v="0.01"/>
    <n v="7000"/>
    <m/>
    <n v="350"/>
    <m/>
    <n v="6650"/>
    <m/>
    <n v="6650"/>
    <n v="4864.4067796610179"/>
    <m/>
    <m/>
    <m/>
  </r>
  <r>
    <n v="424"/>
    <d v="2023-01-01T00:00:00"/>
    <d v="2023-01-31T00:00:00"/>
    <x v="86"/>
    <x v="85"/>
    <s v="Manish koushal"/>
    <s v="AL00003685"/>
    <n v="9754990012"/>
    <s v="MP09WF0715"/>
    <s v="Indore"/>
    <s v="Mahesh Porwal"/>
    <s v="Shubham kushwah"/>
    <s v="TATA Capital"/>
    <s v="BT Top up"/>
    <m/>
    <m/>
    <s v="Disbursed"/>
    <d v="2023-01-31T00:00:00"/>
    <s v="Disbursed"/>
    <m/>
    <n v="1228979"/>
    <n v="29886"/>
    <n v="60"/>
    <n v="0.16"/>
    <n v="9000"/>
    <n v="7150"/>
    <n v="885"/>
    <n v="0"/>
    <n v="0"/>
    <n v="13979"/>
    <n v="1197965"/>
    <m/>
    <m/>
    <m/>
    <m/>
    <m/>
    <n v="4.45"/>
    <n v="54689.565499999997"/>
    <n v="0.09"/>
    <n v="50173.913302752284"/>
    <m/>
    <m/>
    <m/>
    <m/>
    <n v="0.03"/>
    <n v="36869.369999999995"/>
    <m/>
    <n v="1843.4684999999999"/>
    <m/>
    <n v="35025.901499999993"/>
    <m/>
    <n v="35025.901499999993"/>
    <n v="13304.543302752289"/>
    <m/>
    <m/>
    <m/>
  </r>
  <r>
    <n v="426"/>
    <d v="2023-01-01T00:00:00"/>
    <d v="2023-01-31T00:00:00"/>
    <x v="85"/>
    <x v="84"/>
    <s v="Shantu"/>
    <s v="AL00003686"/>
    <n v="9755536804"/>
    <s v="MP45G2432"/>
    <s v="Indore"/>
    <s v="Mahesh Porwal"/>
    <s v="Sawan Patil"/>
    <s v="AU Finance"/>
    <s v="Refinance CV"/>
    <m/>
    <m/>
    <s v="Disbursed"/>
    <d v="2023-01-31T00:00:00"/>
    <s v="Disbursed"/>
    <m/>
    <n v="500000"/>
    <n v="13247"/>
    <n v="60"/>
    <n v="0.2"/>
    <n v="7375"/>
    <n v="2350"/>
    <n v="708"/>
    <n v="1475"/>
    <n v="118"/>
    <n v="31414"/>
    <n v="456560"/>
    <m/>
    <m/>
    <m/>
    <m/>
    <m/>
    <n v="3.5"/>
    <n v="17500"/>
    <n v="0.18"/>
    <n v="14830.508474576272"/>
    <n v="2669.4915254237289"/>
    <n v="741.52542372881362"/>
    <n v="16758.474576271186"/>
    <n v="14088.983050847459"/>
    <n v="0.02"/>
    <n v="10000"/>
    <m/>
    <n v="500"/>
    <m/>
    <n v="9500"/>
    <m/>
    <n v="9500"/>
    <n v="4830.5084745762724"/>
    <m/>
    <m/>
    <m/>
  </r>
  <r>
    <n v="427"/>
    <d v="2023-01-01T00:00:00"/>
    <d v="2023-01-31T00:00:00"/>
    <x v="115"/>
    <x v="114"/>
    <s v="Priyanka kanjani"/>
    <s v="AL00003690"/>
    <n v="9329967202"/>
    <s v="MP04CS7241"/>
    <s v="Indore"/>
    <s v="Mahesh Porwal"/>
    <s v="Vishal Agrawal"/>
    <s v="TATA Capital"/>
    <s v="BT Top up"/>
    <m/>
    <m/>
    <s v="Disbursed"/>
    <d v="2023-01-31T00:00:00"/>
    <s v="Disbursed"/>
    <m/>
    <n v="564763"/>
    <n v="13734"/>
    <n v="60"/>
    <n v="0.16"/>
    <n v="5910"/>
    <n v="3830"/>
    <n v="885"/>
    <n v="590"/>
    <n v="5500"/>
    <n v="18504"/>
    <n v="529544"/>
    <m/>
    <m/>
    <m/>
    <m/>
    <m/>
    <n v="4.45"/>
    <n v="25131.9535"/>
    <n v="0.09"/>
    <n v="23056.838073394494"/>
    <m/>
    <m/>
    <m/>
    <m/>
    <n v="0.03"/>
    <n v="16942.89"/>
    <m/>
    <n v="847.14449999999999"/>
    <m/>
    <n v="16095.745499999999"/>
    <m/>
    <n v="16095.745499999999"/>
    <n v="6113.9480733944947"/>
    <m/>
    <m/>
    <m/>
  </r>
  <r>
    <n v="428"/>
    <d v="2023-01-01T00:00:00"/>
    <d v="2023-01-31T00:00:00"/>
    <x v="98"/>
    <x v="97"/>
    <s v="Saroj Sharma"/>
    <m/>
    <n v="7987811623"/>
    <s v="MP52CA1161"/>
    <s v="Gwalior"/>
    <s v="Mahesh Porwal"/>
    <s v="Abhishek upadhyay"/>
    <s v="AU Finance"/>
    <s v="Purchase"/>
    <m/>
    <m/>
    <s v="Disbursed"/>
    <d v="2023-01-31T00:00:00"/>
    <s v="Disbursed"/>
    <m/>
    <n v="800000"/>
    <n v="23500"/>
    <n v="48"/>
    <n v="0.18"/>
    <n v="11800"/>
    <n v="3100"/>
    <n v="0"/>
    <n v="1475"/>
    <n v="118"/>
    <n v="11818"/>
    <n v="771689"/>
    <m/>
    <m/>
    <m/>
    <m/>
    <m/>
    <n v="4"/>
    <n v="32000"/>
    <n v="0.18"/>
    <n v="27118.644067796613"/>
    <n v="4881.3559322033898"/>
    <n v="1355.9322033898306"/>
    <n v="30644.067796610172"/>
    <n v="25762.711864406781"/>
    <n v="2.5000000000000001E-2"/>
    <n v="20000"/>
    <m/>
    <n v="1000"/>
    <m/>
    <n v="19000"/>
    <m/>
    <n v="19000"/>
    <n v="7118.6440677966129"/>
    <m/>
    <m/>
    <m/>
  </r>
  <r>
    <n v="429"/>
    <d v="2023-01-01T00:00:00"/>
    <d v="2023-01-31T00:00:00"/>
    <x v="98"/>
    <x v="97"/>
    <s v="Harpreet Kaur"/>
    <m/>
    <n v="8305835464"/>
    <s v="New car "/>
    <s v="Gwalior"/>
    <s v="Mahesh Porwal"/>
    <s v="Abhishek upadhyay"/>
    <s v="AU Finance"/>
    <s v="New Car"/>
    <m/>
    <m/>
    <s v="Disbursed"/>
    <d v="2023-01-31T00:00:00"/>
    <s v="Disbursed"/>
    <m/>
    <n v="630000"/>
    <n v="13448"/>
    <n v="60"/>
    <n v="0.10199999999999999"/>
    <n v="7414"/>
    <n v="2700"/>
    <n v="0"/>
    <n v="1475"/>
    <n v="118"/>
    <n v="8895"/>
    <n v="609378"/>
    <m/>
    <m/>
    <m/>
    <m/>
    <m/>
    <n v="2"/>
    <n v="12600"/>
    <n v="0.18"/>
    <n v="10677.966101694916"/>
    <n v="1922.0338983050847"/>
    <n v="533.89830508474586"/>
    <n v="12066.101694915254"/>
    <n v="10144.06779661017"/>
    <n v="0.01"/>
    <n v="6300"/>
    <m/>
    <n v="315"/>
    <m/>
    <n v="5985"/>
    <m/>
    <n v="5985"/>
    <n v="4377.9661016949158"/>
    <m/>
    <m/>
    <m/>
  </r>
  <r>
    <n v="430"/>
    <d v="2023-01-01T00:00:00"/>
    <d v="2023-01-31T00:00:00"/>
    <x v="98"/>
    <x v="97"/>
    <s v="Rambharosi Pal"/>
    <m/>
    <m/>
    <s v="New car "/>
    <s v="Gwalior"/>
    <s v="Mahesh Porwal"/>
    <s v="Abhishek upadhyay"/>
    <s v="AU Finance"/>
    <s v="New Car"/>
    <m/>
    <m/>
    <s v="Disbursed"/>
    <d v="2023-01-31T00:00:00"/>
    <s v="Disbursed"/>
    <m/>
    <n v="680000"/>
    <n v="14448"/>
    <n v="60"/>
    <n v="0.1"/>
    <n v="6068"/>
    <n v="2800"/>
    <n v="0"/>
    <n v="1475"/>
    <n v="118"/>
    <n v="11539"/>
    <n v="657000"/>
    <m/>
    <m/>
    <m/>
    <m/>
    <m/>
    <n v="2"/>
    <n v="13600"/>
    <n v="0.18"/>
    <n v="11525.423728813559"/>
    <n v="2074.5762711864404"/>
    <n v="576.27118644067798"/>
    <n v="13023.728813559323"/>
    <n v="10949.152542372882"/>
    <n v="0.01"/>
    <n v="6800"/>
    <m/>
    <n v="340"/>
    <m/>
    <n v="6460"/>
    <m/>
    <n v="6460"/>
    <n v="4725.4237288135591"/>
    <m/>
    <m/>
    <m/>
  </r>
  <r>
    <n v="431"/>
    <d v="2023-01-01T00:00:00"/>
    <d v="2023-01-31T00:00:00"/>
    <x v="87"/>
    <x v="86"/>
    <s v="Pradhuman Bhargav"/>
    <m/>
    <n v="7987074877"/>
    <s v="MP13CC5232"/>
    <s v="Indore"/>
    <s v="Mahesh Porwal"/>
    <s v="Gaurav Pratap Singh"/>
    <s v="IDFC Bank"/>
    <s v="Refinance"/>
    <m/>
    <m/>
    <s v="Disbursed"/>
    <d v="2023-01-31T00:00:00"/>
    <s v="Disbursed"/>
    <m/>
    <n v="200000"/>
    <n v="7032"/>
    <n v="36"/>
    <n v="0.16"/>
    <n v="2000"/>
    <n v="672"/>
    <n v="600"/>
    <n v="500"/>
    <n v="3500"/>
    <n v="7272"/>
    <n v="192728"/>
    <m/>
    <m/>
    <m/>
    <m/>
    <m/>
    <n v="4.5"/>
    <n v="9000"/>
    <n v="0.18"/>
    <n v="7627.1186440677966"/>
    <m/>
    <m/>
    <m/>
    <m/>
    <n v="3.5000000000000003E-2"/>
    <n v="7000.0000000000009"/>
    <m/>
    <n v="350.00000000000006"/>
    <m/>
    <n v="6650.0000000000009"/>
    <m/>
    <n v="6650.0000000000009"/>
    <n v="627.11864406779569"/>
    <m/>
    <m/>
    <m/>
  </r>
  <r>
    <n v="432"/>
    <d v="2023-01-01T00:00:00"/>
    <d v="2023-01-31T00:00:00"/>
    <x v="98"/>
    <x v="97"/>
    <s v="Kamal singh rajput"/>
    <m/>
    <n v="7000269540"/>
    <s v="MP07GA5387"/>
    <s v="Gwalior"/>
    <s v="Mahesh Porwal"/>
    <s v="Abhishek upadhyay"/>
    <s v="AU Finance"/>
    <s v="Refinance CV"/>
    <m/>
    <m/>
    <s v="Disbursed"/>
    <d v="2023-01-31T00:00:00"/>
    <s v="Disbursed"/>
    <m/>
    <n v="400000"/>
    <n v="16265"/>
    <n v="30"/>
    <n v="0.16"/>
    <n v="5900"/>
    <n v="2100"/>
    <n v="0"/>
    <n v="1475"/>
    <n v="118"/>
    <n v="3753"/>
    <n v="387254"/>
    <m/>
    <m/>
    <m/>
    <m/>
    <m/>
    <n v="3.5"/>
    <n v="14000"/>
    <n v="0.18"/>
    <n v="11864.406779661018"/>
    <n v="2135.593220338983"/>
    <n v="593.22033898305096"/>
    <n v="13406.77966101695"/>
    <n v="11271.186440677968"/>
    <n v="0.02"/>
    <n v="8000"/>
    <m/>
    <n v="400"/>
    <m/>
    <n v="7600"/>
    <m/>
    <n v="7600"/>
    <n v="3864.4067796610179"/>
    <m/>
    <m/>
    <m/>
  </r>
  <r>
    <n v="433"/>
    <d v="2023-01-01T00:00:00"/>
    <d v="2023-01-31T00:00:00"/>
    <x v="83"/>
    <x v="82"/>
    <s v="Mohd Salman"/>
    <m/>
    <n v="9617555649"/>
    <s v="MP13L2155"/>
    <s v="Indore"/>
    <s v="Mahesh Porwal"/>
    <s v="Shubham kushwah"/>
    <s v="AU Finance"/>
    <s v="Purchase CV"/>
    <m/>
    <m/>
    <s v="Disbursed"/>
    <d v="2023-01-31T00:00:00"/>
    <s v="Disbursed"/>
    <m/>
    <n v="160000"/>
    <n v="6110"/>
    <n v="36"/>
    <n v="0.22"/>
    <n v="2830"/>
    <n v="2500"/>
    <n v="708"/>
    <n v="1475"/>
    <n v="118"/>
    <n v="1467"/>
    <n v="150900"/>
    <m/>
    <m/>
    <m/>
    <m/>
    <m/>
    <n v="3.5"/>
    <n v="5600"/>
    <n v="0.18"/>
    <n v="4745.7627118644068"/>
    <n v="854.23728813559319"/>
    <n v="237.28813559322035"/>
    <n v="5362.7118644067796"/>
    <n v="4508.4745762711864"/>
    <n v="0.02"/>
    <n v="3200"/>
    <m/>
    <n v="160"/>
    <m/>
    <n v="3040"/>
    <m/>
    <n v="3040"/>
    <n v="1545.7627118644068"/>
    <m/>
    <m/>
    <m/>
  </r>
  <r>
    <n v="434"/>
    <d v="2023-01-01T00:00:00"/>
    <d v="2023-01-31T00:00:00"/>
    <x v="83"/>
    <x v="82"/>
    <s v="Jitendra"/>
    <m/>
    <m/>
    <s v="MP09LQ5547"/>
    <s v="Indore"/>
    <s v="Mahesh Porwal"/>
    <s v="Shubham kushwah"/>
    <s v="AU Finance"/>
    <s v="Purchase CV"/>
    <m/>
    <m/>
    <s v="Disbursed"/>
    <d v="2023-01-31T00:00:00"/>
    <s v="Disbursed"/>
    <m/>
    <n v="220000"/>
    <n v="7954"/>
    <n v="36"/>
    <n v="0.18"/>
    <n v="3090"/>
    <n v="1650"/>
    <n v="708"/>
    <n v="1475"/>
    <n v="118"/>
    <n v="1959"/>
    <n v="211000"/>
    <m/>
    <m/>
    <m/>
    <m/>
    <m/>
    <n v="3.5"/>
    <n v="7700"/>
    <n v="0.18"/>
    <n v="6525.42372881356"/>
    <n v="1174.5762711864409"/>
    <n v="326.27118644067804"/>
    <n v="7373.7288135593226"/>
    <n v="6199.1525423728817"/>
    <n v="0.02"/>
    <n v="4400"/>
    <m/>
    <n v="220"/>
    <m/>
    <n v="4180"/>
    <m/>
    <n v="4180"/>
    <n v="2125.42372881356"/>
    <m/>
    <m/>
    <m/>
  </r>
  <r>
    <n v="435"/>
    <d v="2023-01-01T00:00:00"/>
    <d v="2023-01-31T00:00:00"/>
    <x v="104"/>
    <x v="103"/>
    <s v="LOKESH"/>
    <m/>
    <n v="8462928978"/>
    <s v="MP09WG4427"/>
    <s v="Indore"/>
    <s v="Mahesh Porwal"/>
    <s v="Shubham kushwah"/>
    <s v="HERO "/>
    <s v="BT Top up"/>
    <m/>
    <m/>
    <s v="Disbursed"/>
    <d v="2023-01-31T00:00:00"/>
    <s v="Disbursed"/>
    <m/>
    <n v="718000"/>
    <n v="18823"/>
    <n v="60"/>
    <n v="0.19500000000000001"/>
    <n v="4130"/>
    <n v="300"/>
    <n v="2000"/>
    <n v="500"/>
    <n v="2000"/>
    <n v="3500"/>
    <n v="700125"/>
    <m/>
    <m/>
    <m/>
    <m/>
    <m/>
    <n v="5"/>
    <n v="35900"/>
    <n v="0.18"/>
    <n v="30423.728813559323"/>
    <m/>
    <m/>
    <m/>
    <m/>
    <n v="0.04"/>
    <n v="28720"/>
    <m/>
    <n v="1436"/>
    <m/>
    <n v="27284"/>
    <m/>
    <n v="27284"/>
    <n v="1703.7288135593226"/>
    <m/>
    <m/>
    <m/>
  </r>
  <r>
    <n v="436"/>
    <d v="2023-01-01T00:00:00"/>
    <d v="2023-01-31T00:00:00"/>
    <x v="85"/>
    <x v="84"/>
    <s v="Chetna Kalekar"/>
    <m/>
    <n v="9907856814"/>
    <s v="New car "/>
    <s v="Indore"/>
    <s v="Mahesh Porwal"/>
    <s v="Sawan Patil"/>
    <s v="HDFC Bank"/>
    <s v="New Car"/>
    <m/>
    <m/>
    <s v="Disbursed"/>
    <d v="2023-01-31T00:00:00"/>
    <s v="Disbursed"/>
    <m/>
    <n v="2257998"/>
    <n v="36341"/>
    <n v="84"/>
    <n v="9.01E-2"/>
    <n v="4130"/>
    <n v="6795"/>
    <n v="0"/>
    <n v="590"/>
    <n v="0"/>
    <n v="7998"/>
    <n v="2237718"/>
    <m/>
    <m/>
    <m/>
    <m/>
    <m/>
    <n v="0.97"/>
    <n v="21705.864600000001"/>
    <n v="0.09"/>
    <n v="19913.637247706421"/>
    <m/>
    <m/>
    <m/>
    <m/>
    <n v="6.0000000000000001E-3"/>
    <n v="13426.308000000001"/>
    <m/>
    <n v="671.31540000000007"/>
    <m/>
    <n v="12754.992600000001"/>
    <m/>
    <n v="12754.992600000001"/>
    <n v="6487.3292477064206"/>
    <m/>
    <m/>
    <m/>
  </r>
  <r>
    <n v="437"/>
    <d v="2023-01-01T00:00:00"/>
    <d v="2023-01-31T00:00:00"/>
    <x v="85"/>
    <x v="84"/>
    <s v="Khushal Vyas"/>
    <m/>
    <n v="9977725682"/>
    <m/>
    <s v="Indore"/>
    <s v="Mahesh Porwal"/>
    <s v="Sawan Patil"/>
    <s v="HDFC Bank"/>
    <s v="Top Up"/>
    <m/>
    <m/>
    <s v="Disbursed"/>
    <d v="2023-01-31T00:00:00"/>
    <s v="Disbursed"/>
    <m/>
    <n v="455500"/>
    <n v="10481"/>
    <n v="60"/>
    <n v="0.13500000000000001"/>
    <m/>
    <m/>
    <m/>
    <m/>
    <m/>
    <m/>
    <n v="455500"/>
    <m/>
    <m/>
    <m/>
    <m/>
    <m/>
    <n v="3.82"/>
    <n v="17400.099999999999"/>
    <n v="0.09"/>
    <n v="15963.394495412842"/>
    <m/>
    <m/>
    <m/>
    <m/>
    <n v="3.5000000000000003E-2"/>
    <n v="15942.500000000002"/>
    <m/>
    <n v="797.12500000000011"/>
    <m/>
    <n v="15145.375000000002"/>
    <m/>
    <n v="15145.375000000002"/>
    <n v="20.894495412840115"/>
    <m/>
    <m/>
    <m/>
  </r>
  <r>
    <n v="438"/>
    <d v="2023-01-01T00:00:00"/>
    <d v="2023-01-31T00:00:00"/>
    <x v="83"/>
    <x v="82"/>
    <s v="Mukesh patidar"/>
    <m/>
    <n v="9754777773"/>
    <s v="MP09WF7070"/>
    <s v="Indore"/>
    <s v="Mahesh Porwal"/>
    <s v="Shubham kushwah"/>
    <s v="HDFC Bank"/>
    <s v="Top Up"/>
    <m/>
    <m/>
    <s v="Disbursed"/>
    <d v="2023-01-31T00:00:00"/>
    <s v="Disbursed"/>
    <m/>
    <n v="577998"/>
    <n v="13524"/>
    <n v="60"/>
    <n v="0.14249999999999999"/>
    <m/>
    <m/>
    <m/>
    <m/>
    <m/>
    <m/>
    <n v="561423"/>
    <m/>
    <m/>
    <m/>
    <m/>
    <m/>
    <n v="3.82"/>
    <n v="21446.3586"/>
    <n v="0.09"/>
    <n v="19675.55834862385"/>
    <m/>
    <m/>
    <m/>
    <m/>
    <n v="0.03"/>
    <n v="16842.689999999999"/>
    <m/>
    <n v="842.1345"/>
    <m/>
    <n v="16000.555499999999"/>
    <m/>
    <n v="16000.555499999999"/>
    <n v="2832.8683486238515"/>
    <m/>
    <m/>
    <m/>
  </r>
  <r>
    <n v="439"/>
    <d v="2023-01-01T00:00:00"/>
    <d v="2023-01-31T00:00:00"/>
    <x v="90"/>
    <x v="89"/>
    <s v="Deenesh"/>
    <m/>
    <n v="9993201425"/>
    <s v="MP09WL2688"/>
    <s v="Indore"/>
    <s v="Mahesh Porwal"/>
    <s v="Sawan Patil"/>
    <s v="Bajaj"/>
    <s v="BT Top up"/>
    <m/>
    <m/>
    <s v="Disbursed"/>
    <d v="2023-01-31T00:00:00"/>
    <s v="Disbursed"/>
    <m/>
    <n v="612293"/>
    <n v="14863"/>
    <n v="60"/>
    <n v="0.1525"/>
    <n v="4000"/>
    <n v="4500"/>
    <m/>
    <n v="2369"/>
    <m/>
    <m/>
    <m/>
    <m/>
    <m/>
    <m/>
    <m/>
    <m/>
    <n v="4"/>
    <n v="24491.72"/>
    <n v="0.18"/>
    <n v="20755.69491525424"/>
    <m/>
    <m/>
    <m/>
    <m/>
    <n v="0.03"/>
    <n v="18368.79"/>
    <m/>
    <n v="918.43950000000007"/>
    <m/>
    <n v="17450.3505"/>
    <m/>
    <n v="17450.3505"/>
    <n v="2386.9049152542393"/>
    <m/>
    <m/>
    <m/>
  </r>
  <r>
    <n v="441"/>
    <d v="2023-01-01T00:00:00"/>
    <d v="2023-01-31T00:00:00"/>
    <x v="92"/>
    <x v="91"/>
    <s v="RAJENDRA MEHATA"/>
    <m/>
    <m/>
    <m/>
    <s v="Indore"/>
    <s v="Mahesh Porwal"/>
    <s v="Shubham kushwah"/>
    <s v="AU Finance"/>
    <s v="Purchase"/>
    <m/>
    <m/>
    <s v="Disbursed"/>
    <d v="2023-01-31T00:00:00"/>
    <s v="Disbursed"/>
    <m/>
    <n v="120000"/>
    <n v="6107"/>
    <n v="24"/>
    <n v="0.2"/>
    <m/>
    <m/>
    <m/>
    <m/>
    <m/>
    <m/>
    <n v="113672"/>
    <m/>
    <m/>
    <m/>
    <m/>
    <m/>
    <n v="4"/>
    <n v="4800"/>
    <n v="0.18"/>
    <n v="4067.7966101694919"/>
    <n v="732.20338983050851"/>
    <n v="203.3898305084746"/>
    <n v="4596.6101694915251"/>
    <n v="3864.4067796610175"/>
    <n v="0.02"/>
    <n v="2400"/>
    <m/>
    <n v="120"/>
    <m/>
    <n v="2280"/>
    <m/>
    <n v="2280"/>
    <n v="1667.7966101694919"/>
    <m/>
    <m/>
    <m/>
  </r>
  <r>
    <n v="442"/>
    <d v="2023-01-01T00:00:00"/>
    <d v="2023-01-31T00:00:00"/>
    <x v="98"/>
    <x v="97"/>
    <s v="PRAMOD SHARMA"/>
    <m/>
    <m/>
    <m/>
    <s v="Indore"/>
    <s v="Mahesh Porwal"/>
    <s v="Shubham kushwah"/>
    <s v="AU Finance"/>
    <s v="Refinance CV"/>
    <m/>
    <m/>
    <s v="Disbursed"/>
    <d v="2023-01-31T00:00:00"/>
    <s v="Disbursed"/>
    <m/>
    <n v="370000"/>
    <n v="10869"/>
    <n v="48"/>
    <n v="0.18"/>
    <m/>
    <m/>
    <m/>
    <m/>
    <m/>
    <m/>
    <n v="331687"/>
    <m/>
    <m/>
    <m/>
    <m/>
    <m/>
    <n v="3.5"/>
    <n v="12950"/>
    <n v="0.18"/>
    <n v="10974.576271186441"/>
    <n v="1975.4237288135594"/>
    <n v="548.72881355932202"/>
    <n v="12401.271186440677"/>
    <n v="10425.847457627118"/>
    <n v="0.02"/>
    <n v="7400"/>
    <m/>
    <n v="370"/>
    <m/>
    <n v="7030"/>
    <m/>
    <n v="7030"/>
    <n v="3574.5762711864409"/>
    <m/>
    <m/>
    <m/>
  </r>
  <r>
    <n v="443"/>
    <d v="2023-01-01T00:00:00"/>
    <d v="2023-01-31T00:00:00"/>
    <x v="92"/>
    <x v="91"/>
    <s v="HUSAIN KHAN"/>
    <m/>
    <m/>
    <m/>
    <s v="Gwalior"/>
    <s v="Mahesh Porwal"/>
    <s v="Abhishek upadhyay"/>
    <s v="AU Finance"/>
    <s v="Purchase CV"/>
    <m/>
    <m/>
    <s v="Disbursed"/>
    <d v="2023-01-31T00:00:00"/>
    <s v="Disbursed"/>
    <m/>
    <n v="120000"/>
    <n v="11348"/>
    <n v="12"/>
    <n v="0.24010000000000001"/>
    <m/>
    <m/>
    <m/>
    <m/>
    <m/>
    <m/>
    <n v="113921"/>
    <m/>
    <m/>
    <m/>
    <m/>
    <m/>
    <n v="1.75"/>
    <n v="2100"/>
    <n v="0.18"/>
    <n v="1779.6610169491526"/>
    <n v="320.33898305084745"/>
    <n v="88.983050847457633"/>
    <n v="2011.0169491525423"/>
    <n v="1690.6779661016949"/>
    <n v="0.02"/>
    <n v="2400"/>
    <m/>
    <n v="120"/>
    <m/>
    <n v="2280"/>
    <m/>
    <n v="2280"/>
    <n v="-620.33898305084745"/>
    <m/>
    <m/>
    <m/>
  </r>
  <r>
    <n v="444"/>
    <d v="2023-01-01T00:00:00"/>
    <d v="2023-01-31T00:00:00"/>
    <x v="92"/>
    <x v="91"/>
    <s v="HIRALAL SITARAM"/>
    <m/>
    <m/>
    <m/>
    <s v="Indore"/>
    <s v="Mahesh Porwal"/>
    <s v="Shubham kushwah"/>
    <s v="IDFC Bank"/>
    <s v="Refinance "/>
    <m/>
    <m/>
    <s v="Disbursed"/>
    <m/>
    <m/>
    <m/>
    <n v="661418"/>
    <n v="15926"/>
    <n v="60"/>
    <n v="0.1555"/>
    <m/>
    <m/>
    <m/>
    <m/>
    <m/>
    <m/>
    <m/>
    <m/>
    <m/>
    <m/>
    <m/>
    <m/>
    <n v="4.5"/>
    <n v="29763.81"/>
    <n v="0.18"/>
    <n v="25223.567796610172"/>
    <m/>
    <m/>
    <m/>
    <m/>
    <n v="0.03"/>
    <n v="19842.54"/>
    <m/>
    <n v="992.12700000000007"/>
    <m/>
    <n v="18850.413"/>
    <m/>
    <n v="18850.413"/>
    <n v="5381.02779661017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78B5D-B466-4C76-89A9-DFD09A137D4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I119" firstHeaderRow="0" firstDataRow="1" firstDataCol="2"/>
  <pivotFields count="56">
    <pivotField showAll="0"/>
    <pivotField showAll="0"/>
    <pivotField showAll="0"/>
    <pivotField axis="axisRow" outline="0" showAll="0" defaultSubtotal="0">
      <items count="116">
        <item x="80"/>
        <item x="15"/>
        <item x="83"/>
        <item x="65"/>
        <item x="10"/>
        <item x="64"/>
        <item x="102"/>
        <item x="56"/>
        <item x="61"/>
        <item x="50"/>
        <item x="62"/>
        <item x="53"/>
        <item x="58"/>
        <item x="52"/>
        <item x="60"/>
        <item x="55"/>
        <item x="57"/>
        <item x="59"/>
        <item x="54"/>
        <item x="103"/>
        <item x="111"/>
        <item x="106"/>
        <item x="105"/>
        <item x="29"/>
        <item x="107"/>
        <item x="85"/>
        <item x="99"/>
        <item x="34"/>
        <item x="89"/>
        <item x="38"/>
        <item x="37"/>
        <item x="97"/>
        <item x="108"/>
        <item x="17"/>
        <item x="24"/>
        <item x="92"/>
        <item x="23"/>
        <item x="2"/>
        <item x="48"/>
        <item x="28"/>
        <item x="4"/>
        <item x="6"/>
        <item x="93"/>
        <item x="91"/>
        <item x="112"/>
        <item x="98"/>
        <item x="104"/>
        <item x="11"/>
        <item x="26"/>
        <item x="96"/>
        <item x="14"/>
        <item x="115"/>
        <item x="95"/>
        <item x="3"/>
        <item x="109"/>
        <item x="40"/>
        <item x="33"/>
        <item x="70"/>
        <item x="5"/>
        <item x="78"/>
        <item x="12"/>
        <item x="7"/>
        <item x="36"/>
        <item x="82"/>
        <item x="101"/>
        <item x="114"/>
        <item x="88"/>
        <item x="19"/>
        <item x="39"/>
        <item x="45"/>
        <item x="21"/>
        <item x="113"/>
        <item x="22"/>
        <item x="94"/>
        <item x="68"/>
        <item x="31"/>
        <item x="73"/>
        <item x="84"/>
        <item x="81"/>
        <item x="75"/>
        <item x="1"/>
        <item x="87"/>
        <item x="79"/>
        <item x="35"/>
        <item x="32"/>
        <item x="69"/>
        <item x="74"/>
        <item x="110"/>
        <item x="72"/>
        <item x="46"/>
        <item x="67"/>
        <item x="76"/>
        <item x="77"/>
        <item x="71"/>
        <item x="41"/>
        <item x="51"/>
        <item x="63"/>
        <item x="20"/>
        <item x="13"/>
        <item x="43"/>
        <item x="25"/>
        <item x="42"/>
        <item x="27"/>
        <item x="8"/>
        <item x="0"/>
        <item x="16"/>
        <item x="66"/>
        <item x="18"/>
        <item x="44"/>
        <item x="30"/>
        <item x="47"/>
        <item x="9"/>
        <item x="49"/>
        <item x="86"/>
        <item x="90"/>
        <item x="100"/>
      </items>
    </pivotField>
    <pivotField axis="axisRow" showAll="0">
      <items count="116">
        <item x="63"/>
        <item x="10"/>
        <item x="69"/>
        <item x="112"/>
        <item x="14"/>
        <item x="90"/>
        <item x="100"/>
        <item x="64"/>
        <item x="102"/>
        <item x="92"/>
        <item x="44"/>
        <item x="81"/>
        <item x="83"/>
        <item x="15"/>
        <item x="87"/>
        <item x="103"/>
        <item x="107"/>
        <item x="11"/>
        <item x="114"/>
        <item x="38"/>
        <item x="80"/>
        <item x="88"/>
        <item x="20"/>
        <item x="36"/>
        <item x="74"/>
        <item x="27"/>
        <item x="68"/>
        <item x="59"/>
        <item x="106"/>
        <item x="65"/>
        <item x="77"/>
        <item x="21"/>
        <item x="98"/>
        <item x="53"/>
        <item x="2"/>
        <item x="41"/>
        <item x="46"/>
        <item x="97"/>
        <item x="26"/>
        <item x="57"/>
        <item x="1"/>
        <item x="22"/>
        <item x="75"/>
        <item x="50"/>
        <item x="105"/>
        <item x="71"/>
        <item x="0"/>
        <item x="25"/>
        <item x="89"/>
        <item x="62"/>
        <item x="52"/>
        <item x="72"/>
        <item x="70"/>
        <item x="111"/>
        <item x="28"/>
        <item x="47"/>
        <item x="42"/>
        <item x="6"/>
        <item x="109"/>
        <item x="108"/>
        <item x="56"/>
        <item x="91"/>
        <item x="110"/>
        <item x="73"/>
        <item x="79"/>
        <item x="4"/>
        <item x="78"/>
        <item x="95"/>
        <item x="104"/>
        <item x="99"/>
        <item x="67"/>
        <item x="12"/>
        <item x="7"/>
        <item x="85"/>
        <item x="84"/>
        <item x="49"/>
        <item x="86"/>
        <item x="24"/>
        <item x="101"/>
        <item x="94"/>
        <item x="93"/>
        <item x="32"/>
        <item x="54"/>
        <item x="19"/>
        <item x="37"/>
        <item x="31"/>
        <item x="13"/>
        <item x="82"/>
        <item x="96"/>
        <item x="48"/>
        <item x="9"/>
        <item x="113"/>
        <item x="51"/>
        <item x="43"/>
        <item x="8"/>
        <item x="60"/>
        <item x="3"/>
        <item x="29"/>
        <item x="40"/>
        <item x="30"/>
        <item x="5"/>
        <item x="23"/>
        <item x="61"/>
        <item x="17"/>
        <item x="33"/>
        <item x="55"/>
        <item x="58"/>
        <item x="34"/>
        <item x="18"/>
        <item x="76"/>
        <item x="16"/>
        <item x="35"/>
        <item x="39"/>
        <item x="45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5" showAll="0"/>
    <pivotField numFmtId="9" showAll="0"/>
    <pivotField numFmtId="43" showAll="0"/>
    <pivotField showAll="0"/>
    <pivotField showAll="0"/>
    <pivotField showAll="0"/>
    <pivotField showAll="0"/>
    <pivotField showAll="0"/>
    <pivotField dataField="1" numFmtId="43" showAll="0"/>
    <pivotField dataField="1" showAll="0"/>
    <pivotField dataField="1" numFmtId="43" showAll="0"/>
    <pivotField dataField="1" showAll="0"/>
    <pivotField dataField="1" numFmtId="43" showAll="0"/>
    <pivotField dataField="1" showAll="0"/>
    <pivotField dataField="1" numFmtId="43" showAll="0"/>
    <pivotField numFmtId="43" showAll="0"/>
    <pivotField showAll="0"/>
    <pivotField showAll="0"/>
    <pivotField showAll="0"/>
  </pivotFields>
  <rowFields count="2">
    <field x="3"/>
    <field x="4"/>
  </rowFields>
  <rowItems count="117">
    <i>
      <x/>
      <x v="2"/>
    </i>
    <i>
      <x v="1"/>
      <x v="13"/>
    </i>
    <i>
      <x v="2"/>
      <x v="87"/>
    </i>
    <i>
      <x v="3"/>
      <x v="29"/>
    </i>
    <i>
      <x v="4"/>
      <x v="1"/>
    </i>
    <i>
      <x v="5"/>
      <x v="7"/>
    </i>
    <i>
      <x v="6"/>
      <x v="78"/>
    </i>
    <i>
      <x v="7"/>
      <x v="60"/>
    </i>
    <i>
      <x v="8"/>
      <x v="102"/>
    </i>
    <i>
      <x v="9"/>
      <x v="43"/>
    </i>
    <i>
      <x v="10"/>
      <x v="49"/>
    </i>
    <i>
      <x v="11"/>
      <x v="33"/>
    </i>
    <i>
      <x v="12"/>
      <x v="106"/>
    </i>
    <i>
      <x v="13"/>
      <x v="50"/>
    </i>
    <i>
      <x v="14"/>
      <x v="95"/>
    </i>
    <i>
      <x v="15"/>
      <x v="105"/>
    </i>
    <i>
      <x v="16"/>
      <x v="39"/>
    </i>
    <i>
      <x v="17"/>
      <x v="27"/>
    </i>
    <i>
      <x v="18"/>
      <x v="82"/>
    </i>
    <i>
      <x v="19"/>
      <x v="8"/>
    </i>
    <i>
      <x v="20"/>
      <x v="62"/>
    </i>
    <i>
      <x v="21"/>
      <x v="44"/>
    </i>
    <i>
      <x v="22"/>
      <x v="68"/>
    </i>
    <i>
      <x v="23"/>
      <x v="97"/>
    </i>
    <i>
      <x v="24"/>
      <x v="28"/>
    </i>
    <i>
      <x v="25"/>
      <x v="74"/>
    </i>
    <i>
      <x v="26"/>
      <x v="32"/>
    </i>
    <i>
      <x v="27"/>
      <x v="107"/>
    </i>
    <i>
      <x v="28"/>
      <x v="21"/>
    </i>
    <i>
      <x v="29"/>
      <x v="19"/>
    </i>
    <i>
      <x v="30"/>
      <x v="84"/>
    </i>
    <i>
      <x v="31"/>
      <x v="88"/>
    </i>
    <i>
      <x v="32"/>
      <x v="16"/>
    </i>
    <i>
      <x v="33"/>
      <x v="103"/>
    </i>
    <i>
      <x v="34"/>
      <x v="77"/>
    </i>
    <i>
      <x v="35"/>
      <x v="61"/>
    </i>
    <i>
      <x v="36"/>
      <x v="101"/>
    </i>
    <i>
      <x v="37"/>
      <x v="34"/>
    </i>
    <i>
      <x v="38"/>
      <x v="89"/>
    </i>
    <i>
      <x v="39"/>
      <x v="54"/>
    </i>
    <i>
      <x v="40"/>
      <x v="65"/>
    </i>
    <i>
      <x v="41"/>
      <x v="57"/>
    </i>
    <i>
      <x v="42"/>
      <x v="9"/>
    </i>
    <i>
      <x v="43"/>
      <x v="5"/>
    </i>
    <i>
      <x v="44"/>
      <x v="53"/>
    </i>
    <i>
      <x v="45"/>
      <x v="37"/>
    </i>
    <i>
      <x v="46"/>
      <x v="15"/>
    </i>
    <i>
      <x v="47"/>
      <x v="17"/>
    </i>
    <i>
      <x v="48"/>
      <x v="38"/>
    </i>
    <i>
      <x v="49"/>
      <x v="67"/>
    </i>
    <i>
      <x v="50"/>
      <x v="4"/>
    </i>
    <i>
      <x v="51"/>
      <x v="18"/>
    </i>
    <i>
      <x v="52"/>
      <x v="79"/>
    </i>
    <i>
      <x v="53"/>
      <x v="96"/>
    </i>
    <i>
      <x v="54"/>
      <x v="59"/>
    </i>
    <i>
      <x v="55"/>
      <x v="98"/>
    </i>
    <i>
      <x v="56"/>
      <x v="104"/>
    </i>
    <i>
      <x v="57"/>
      <x v="52"/>
    </i>
    <i>
      <x v="58"/>
      <x v="100"/>
    </i>
    <i>
      <x v="59"/>
      <x v="66"/>
    </i>
    <i>
      <x v="60"/>
      <x v="71"/>
    </i>
    <i>
      <x v="61"/>
      <x v="72"/>
    </i>
    <i>
      <x v="62"/>
      <x v="23"/>
    </i>
    <i>
      <x v="63"/>
      <x v="11"/>
    </i>
    <i>
      <x v="64"/>
      <x v="6"/>
    </i>
    <i>
      <x v="65"/>
      <x v="91"/>
    </i>
    <i>
      <x v="66"/>
      <x v="14"/>
    </i>
    <i>
      <x v="67"/>
      <x v="83"/>
    </i>
    <i>
      <x v="68"/>
      <x v="112"/>
    </i>
    <i>
      <x v="69"/>
      <x v="113"/>
    </i>
    <i>
      <x v="70"/>
      <x v="31"/>
    </i>
    <i>
      <x v="71"/>
      <x v="3"/>
    </i>
    <i>
      <x v="72"/>
      <x v="41"/>
    </i>
    <i>
      <x v="73"/>
      <x v="80"/>
    </i>
    <i>
      <x v="74"/>
      <x v="26"/>
    </i>
    <i>
      <x v="75"/>
      <x v="85"/>
    </i>
    <i>
      <x v="76"/>
      <x v="63"/>
    </i>
    <i>
      <x v="77"/>
      <x v="12"/>
    </i>
    <i>
      <x v="78"/>
      <x v="20"/>
    </i>
    <i>
      <x v="79"/>
      <x v="42"/>
    </i>
    <i>
      <x v="80"/>
      <x v="40"/>
    </i>
    <i>
      <x v="81"/>
      <x v="76"/>
    </i>
    <i>
      <x v="82"/>
      <x v="64"/>
    </i>
    <i>
      <x v="83"/>
      <x v="111"/>
    </i>
    <i>
      <x v="84"/>
      <x v="81"/>
    </i>
    <i>
      <x v="85"/>
      <x v="2"/>
    </i>
    <i>
      <x v="86"/>
      <x v="24"/>
    </i>
    <i>
      <x v="87"/>
      <x v="58"/>
    </i>
    <i>
      <x v="88"/>
      <x v="51"/>
    </i>
    <i>
      <x v="89"/>
      <x v="36"/>
    </i>
    <i>
      <x v="90"/>
      <x v="70"/>
    </i>
    <i>
      <x v="91"/>
      <x v="109"/>
    </i>
    <i>
      <x v="92"/>
      <x v="30"/>
    </i>
    <i>
      <x v="93"/>
      <x v="45"/>
    </i>
    <i>
      <x v="94"/>
      <x v="35"/>
    </i>
    <i>
      <x v="95"/>
      <x v="92"/>
    </i>
    <i>
      <x v="96"/>
      <x/>
    </i>
    <i>
      <x v="97"/>
      <x v="22"/>
    </i>
    <i>
      <x v="98"/>
      <x v="86"/>
    </i>
    <i>
      <x v="99"/>
      <x v="93"/>
    </i>
    <i>
      <x v="100"/>
      <x v="47"/>
    </i>
    <i>
      <x v="101"/>
      <x v="56"/>
    </i>
    <i>
      <x v="102"/>
      <x v="25"/>
    </i>
    <i>
      <x v="103"/>
      <x v="94"/>
    </i>
    <i>
      <x v="104"/>
      <x v="46"/>
    </i>
    <i>
      <x v="105"/>
      <x v="110"/>
    </i>
    <i>
      <x v="106"/>
      <x v="114"/>
    </i>
    <i>
      <x v="107"/>
      <x v="108"/>
    </i>
    <i>
      <x v="108"/>
      <x v="10"/>
    </i>
    <i>
      <x v="109"/>
      <x v="99"/>
    </i>
    <i>
      <x v="110"/>
      <x v="55"/>
    </i>
    <i>
      <x v="111"/>
      <x v="90"/>
    </i>
    <i>
      <x v="112"/>
      <x v="75"/>
    </i>
    <i>
      <x v="113"/>
      <x v="73"/>
    </i>
    <i>
      <x v="114"/>
      <x v="48"/>
    </i>
    <i>
      <x v="115"/>
      <x v="6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ross Payout" fld="45" baseField="0" baseItem="0"/>
    <dataField name="Sum of GST 18%2" fld="46" baseField="0" baseItem="0"/>
    <dataField name="Sum of TDS Amout" fld="47" baseField="0" baseItem="0"/>
    <dataField name="Sum of Advance/Recovery" fld="48" baseField="0" baseItem="0"/>
    <dataField name="Sum of Net Payout" fld="49" baseField="0" baseItem="0"/>
    <dataField name="Sum of Paid" fld="50" baseField="0" baseItem="0"/>
    <dataField name="Sum of Need to pay" fld="51" baseField="0" baseItem="0"/>
  </dataFields>
  <formats count="7">
    <format dxfId="6">
      <pivotArea outline="0" collapsedLevelsAreSubtotals="1" fieldPosition="0"/>
    </format>
    <format dxfId="5">
      <pivotArea collapsedLevelsAreSubtotals="1" fieldPosition="0">
        <references count="2">
          <reference field="3" count="1" selected="0">
            <x v="30"/>
          </reference>
          <reference field="4" count="1">
            <x v="84"/>
          </reference>
        </references>
      </pivotArea>
    </format>
    <format dxfId="4">
      <pivotArea dataOnly="0" labelOnly="1" fieldPosition="0">
        <references count="1">
          <reference field="3" count="1">
            <x v="30"/>
          </reference>
        </references>
      </pivotArea>
    </format>
    <format dxfId="3">
      <pivotArea dataOnly="0" labelOnly="1" fieldPosition="0">
        <references count="2">
          <reference field="3" count="1" selected="0">
            <x v="30"/>
          </reference>
          <reference field="4" count="1">
            <x v="84"/>
          </reference>
        </references>
      </pivotArea>
    </format>
    <format dxfId="2">
      <pivotArea collapsedLevelsAreSubtotals="1" fieldPosition="0">
        <references count="2">
          <reference field="3" count="1" selected="0">
            <x v="103"/>
          </reference>
          <reference field="4" count="1">
            <x v="94"/>
          </reference>
        </references>
      </pivotArea>
    </format>
    <format dxfId="1">
      <pivotArea dataOnly="0" labelOnly="1" fieldPosition="0">
        <references count="1">
          <reference field="3" count="1">
            <x v="103"/>
          </reference>
        </references>
      </pivotArea>
    </format>
    <format dxfId="0">
      <pivotArea dataOnly="0" labelOnly="1" fieldPosition="0">
        <references count="2">
          <reference field="3" count="1" selected="0">
            <x v="103"/>
          </reference>
          <reference field="4" count="1">
            <x v="9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CE8-28B4-4697-80A1-328A6D3C8BCC}">
  <dimension ref="A1:N119"/>
  <sheetViews>
    <sheetView tabSelected="1" topLeftCell="G1" workbookViewId="0">
      <selection activeCell="P5" sqref="P5"/>
    </sheetView>
  </sheetViews>
  <sheetFormatPr defaultRowHeight="14.4" x14ac:dyDescent="0.3"/>
  <cols>
    <col min="1" max="1" width="19.6640625" bestFit="1" customWidth="1"/>
    <col min="2" max="2" width="32.21875" bestFit="1" customWidth="1"/>
    <col min="3" max="3" width="19.44140625" bestFit="1" customWidth="1"/>
    <col min="4" max="4" width="16.109375" bestFit="1" customWidth="1"/>
    <col min="5" max="5" width="17.5546875" bestFit="1" customWidth="1"/>
    <col min="6" max="6" width="24.5546875" bestFit="1" customWidth="1"/>
    <col min="7" max="7" width="17.6640625" bestFit="1" customWidth="1"/>
    <col min="8" max="8" width="11.44140625" bestFit="1" customWidth="1"/>
    <col min="9" max="9" width="18.5546875" bestFit="1" customWidth="1"/>
    <col min="10" max="10" width="11.33203125" style="1" bestFit="1" customWidth="1"/>
    <col min="11" max="11" width="17.21875" bestFit="1" customWidth="1"/>
    <col min="12" max="12" width="14" bestFit="1" customWidth="1"/>
    <col min="13" max="13" width="29.33203125" bestFit="1" customWidth="1"/>
    <col min="14" max="14" width="8.21875" bestFit="1" customWidth="1"/>
  </cols>
  <sheetData>
    <row r="1" spans="1:14" x14ac:dyDescent="0.3">
      <c r="B1" s="1"/>
      <c r="C1" s="1">
        <f t="shared" ref="C1:J1" si="0">SUBTOTAL(9,C3:C118)</f>
        <v>8890842.5865000039</v>
      </c>
      <c r="D1" s="1">
        <f t="shared" si="0"/>
        <v>164253.114</v>
      </c>
      <c r="E1" s="1">
        <f t="shared" si="0"/>
        <v>444542.12932500034</v>
      </c>
      <c r="F1" s="1">
        <f t="shared" si="0"/>
        <v>38975</v>
      </c>
      <c r="G1" s="1">
        <f t="shared" si="0"/>
        <v>8571578.5711749997</v>
      </c>
      <c r="H1" s="1">
        <f t="shared" si="0"/>
        <v>587655.65462499997</v>
      </c>
      <c r="I1" s="1">
        <f t="shared" si="0"/>
        <v>7983922.9165500011</v>
      </c>
      <c r="J1" s="1">
        <f t="shared" si="0"/>
        <v>7983922</v>
      </c>
    </row>
    <row r="2" spans="1:14" x14ac:dyDescent="0.3">
      <c r="A2" s="4" t="s">
        <v>0</v>
      </c>
      <c r="B2" s="4" t="s">
        <v>1</v>
      </c>
      <c r="C2" s="4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6" t="s">
        <v>536</v>
      </c>
      <c r="K2" s="5" t="s">
        <v>241</v>
      </c>
      <c r="L2" s="5" t="s">
        <v>242</v>
      </c>
      <c r="M2" s="5" t="s">
        <v>243</v>
      </c>
      <c r="N2" s="5" t="s">
        <v>244</v>
      </c>
    </row>
    <row r="3" spans="1:14" x14ac:dyDescent="0.3">
      <c r="A3" s="2" t="s">
        <v>9</v>
      </c>
      <c r="B3" s="2" t="s">
        <v>10</v>
      </c>
      <c r="C3" s="3">
        <v>176106.5</v>
      </c>
      <c r="D3" s="3"/>
      <c r="E3" s="3">
        <v>8805.3250000000007</v>
      </c>
      <c r="F3" s="3"/>
      <c r="G3" s="3">
        <v>167301.17499999999</v>
      </c>
      <c r="H3" s="3"/>
      <c r="I3" s="3">
        <v>167301.17499999999</v>
      </c>
      <c r="J3" s="1">
        <v>167301</v>
      </c>
      <c r="K3" t="s">
        <v>245</v>
      </c>
      <c r="L3" t="s">
        <v>361</v>
      </c>
      <c r="M3" t="s">
        <v>10</v>
      </c>
      <c r="N3" t="s">
        <v>539</v>
      </c>
    </row>
    <row r="4" spans="1:14" x14ac:dyDescent="0.3">
      <c r="A4" s="2" t="s">
        <v>11</v>
      </c>
      <c r="B4" s="2" t="s">
        <v>12</v>
      </c>
      <c r="C4" s="3">
        <v>194757.18500000003</v>
      </c>
      <c r="D4" s="3">
        <v>35056.293300000005</v>
      </c>
      <c r="E4" s="3">
        <v>9737.8592500000013</v>
      </c>
      <c r="F4" s="3">
        <v>21127</v>
      </c>
      <c r="G4" s="3">
        <v>198948.61905000001</v>
      </c>
      <c r="H4" s="3"/>
      <c r="I4" s="3">
        <v>198948.61905000001</v>
      </c>
      <c r="J4" s="1">
        <v>198949</v>
      </c>
      <c r="K4" t="s">
        <v>246</v>
      </c>
      <c r="L4" t="s">
        <v>362</v>
      </c>
      <c r="M4" t="s">
        <v>475</v>
      </c>
      <c r="N4" t="s">
        <v>539</v>
      </c>
    </row>
    <row r="5" spans="1:14" x14ac:dyDescent="0.3">
      <c r="A5" s="2" t="s">
        <v>13</v>
      </c>
      <c r="B5" s="2" t="s">
        <v>14</v>
      </c>
      <c r="C5" s="3">
        <v>91569.37</v>
      </c>
      <c r="D5" s="3"/>
      <c r="E5" s="3">
        <v>4578.4684999999999</v>
      </c>
      <c r="F5" s="3"/>
      <c r="G5" s="3">
        <v>86990.901500000007</v>
      </c>
      <c r="H5" s="3"/>
      <c r="I5" s="3">
        <v>86990.901500000007</v>
      </c>
      <c r="J5" s="1">
        <v>86991</v>
      </c>
      <c r="K5" t="s">
        <v>247</v>
      </c>
      <c r="L5" t="s">
        <v>363</v>
      </c>
      <c r="M5" t="s">
        <v>476</v>
      </c>
      <c r="N5" t="s">
        <v>539</v>
      </c>
    </row>
    <row r="6" spans="1:14" x14ac:dyDescent="0.3">
      <c r="A6" s="2" t="s">
        <v>15</v>
      </c>
      <c r="B6" s="2" t="s">
        <v>16</v>
      </c>
      <c r="C6" s="3">
        <v>28101.575000000001</v>
      </c>
      <c r="D6" s="3">
        <v>5058.2834999999995</v>
      </c>
      <c r="E6" s="3">
        <v>1405.0787500000001</v>
      </c>
      <c r="F6" s="3"/>
      <c r="G6" s="3">
        <v>31754.779750000002</v>
      </c>
      <c r="H6" s="3"/>
      <c r="I6" s="3">
        <v>31754.779750000002</v>
      </c>
      <c r="J6" s="1">
        <v>31755</v>
      </c>
      <c r="K6" t="s">
        <v>248</v>
      </c>
      <c r="L6" t="s">
        <v>364</v>
      </c>
      <c r="M6" t="s">
        <v>477</v>
      </c>
      <c r="N6" t="s">
        <v>539</v>
      </c>
    </row>
    <row r="7" spans="1:14" x14ac:dyDescent="0.3">
      <c r="A7" s="2" t="s">
        <v>17</v>
      </c>
      <c r="B7" s="2" t="s">
        <v>18</v>
      </c>
      <c r="C7" s="3">
        <v>15495.96</v>
      </c>
      <c r="D7" s="3"/>
      <c r="E7" s="3">
        <v>774.798</v>
      </c>
      <c r="F7" s="3"/>
      <c r="G7" s="3">
        <v>14721.161999999998</v>
      </c>
      <c r="H7" s="3"/>
      <c r="I7" s="3">
        <v>14721.161999999998</v>
      </c>
      <c r="J7" s="1">
        <v>14721</v>
      </c>
      <c r="K7" t="s">
        <v>249</v>
      </c>
      <c r="L7" t="s">
        <v>365</v>
      </c>
      <c r="M7" t="s">
        <v>18</v>
      </c>
      <c r="N7" t="s">
        <v>539</v>
      </c>
    </row>
    <row r="8" spans="1:14" x14ac:dyDescent="0.3">
      <c r="A8" s="2" t="s">
        <v>19</v>
      </c>
      <c r="B8" s="2" t="s">
        <v>20</v>
      </c>
      <c r="C8" s="3">
        <v>689658.53999999992</v>
      </c>
      <c r="D8" s="3">
        <v>124138.53719999999</v>
      </c>
      <c r="E8" s="3">
        <v>34482.927000000003</v>
      </c>
      <c r="F8" s="3"/>
      <c r="G8" s="3">
        <v>779314.15020000003</v>
      </c>
      <c r="H8" s="3"/>
      <c r="I8" s="3">
        <v>779314.15020000003</v>
      </c>
      <c r="J8" s="1">
        <v>779314</v>
      </c>
      <c r="K8" t="s">
        <v>250</v>
      </c>
      <c r="L8" t="s">
        <v>366</v>
      </c>
      <c r="M8" t="s">
        <v>478</v>
      </c>
      <c r="N8" t="s">
        <v>537</v>
      </c>
    </row>
    <row r="9" spans="1:14" x14ac:dyDescent="0.3">
      <c r="A9" s="2" t="s">
        <v>21</v>
      </c>
      <c r="B9" s="2" t="s">
        <v>22</v>
      </c>
      <c r="C9" s="3">
        <v>12660</v>
      </c>
      <c r="D9" s="3"/>
      <c r="E9" s="3">
        <v>633</v>
      </c>
      <c r="F9" s="3"/>
      <c r="G9" s="3">
        <v>12027</v>
      </c>
      <c r="H9" s="3"/>
      <c r="I9" s="3">
        <v>12027</v>
      </c>
      <c r="J9" s="1">
        <v>12027</v>
      </c>
      <c r="K9" t="s">
        <v>251</v>
      </c>
      <c r="L9" t="s">
        <v>367</v>
      </c>
      <c r="M9" t="s">
        <v>22</v>
      </c>
      <c r="N9" t="s">
        <v>539</v>
      </c>
    </row>
    <row r="10" spans="1:14" x14ac:dyDescent="0.3">
      <c r="A10" s="2" t="s">
        <v>23</v>
      </c>
      <c r="B10" s="2" t="s">
        <v>24</v>
      </c>
      <c r="C10" s="3">
        <v>23150.85</v>
      </c>
      <c r="D10" s="3"/>
      <c r="E10" s="3">
        <v>1157.5425</v>
      </c>
      <c r="F10" s="3"/>
      <c r="G10" s="3">
        <v>21993.307499999999</v>
      </c>
      <c r="H10" s="3"/>
      <c r="I10" s="3">
        <v>21993.307499999999</v>
      </c>
      <c r="J10" s="1">
        <v>21993</v>
      </c>
      <c r="K10" t="s">
        <v>252</v>
      </c>
      <c r="L10" t="s">
        <v>368</v>
      </c>
      <c r="M10" t="s">
        <v>24</v>
      </c>
      <c r="N10" t="s">
        <v>539</v>
      </c>
    </row>
    <row r="11" spans="1:14" x14ac:dyDescent="0.3">
      <c r="A11" s="2" t="s">
        <v>25</v>
      </c>
      <c r="B11" s="2" t="s">
        <v>26</v>
      </c>
      <c r="C11" s="3">
        <v>176478.59000000003</v>
      </c>
      <c r="D11" s="3"/>
      <c r="E11" s="3">
        <v>8823.9295000000002</v>
      </c>
      <c r="F11" s="3"/>
      <c r="G11" s="3">
        <v>167654.6605</v>
      </c>
      <c r="H11" s="3"/>
      <c r="I11" s="3">
        <v>167654.6605</v>
      </c>
      <c r="J11" s="1">
        <v>167655</v>
      </c>
      <c r="K11" t="s">
        <v>253</v>
      </c>
      <c r="L11" t="s">
        <v>369</v>
      </c>
      <c r="M11" t="s">
        <v>479</v>
      </c>
      <c r="N11" t="s">
        <v>539</v>
      </c>
    </row>
    <row r="12" spans="1:14" x14ac:dyDescent="0.3">
      <c r="A12" s="2" t="s">
        <v>27</v>
      </c>
      <c r="B12" s="2" t="s">
        <v>28</v>
      </c>
      <c r="C12" s="3">
        <v>18648.239999999998</v>
      </c>
      <c r="D12" s="3"/>
      <c r="E12" s="3">
        <v>932.41199999999992</v>
      </c>
      <c r="F12" s="3"/>
      <c r="G12" s="3">
        <v>17715.827999999998</v>
      </c>
      <c r="H12" s="3"/>
      <c r="I12" s="3">
        <v>17715.827999999998</v>
      </c>
      <c r="J12" s="1">
        <v>17716</v>
      </c>
      <c r="K12" t="s">
        <v>254</v>
      </c>
      <c r="L12" t="s">
        <v>370</v>
      </c>
      <c r="M12" t="s">
        <v>480</v>
      </c>
      <c r="N12" t="s">
        <v>539</v>
      </c>
    </row>
    <row r="13" spans="1:14" x14ac:dyDescent="0.3">
      <c r="A13" s="2" t="s">
        <v>29</v>
      </c>
      <c r="B13" s="2" t="s">
        <v>30</v>
      </c>
      <c r="C13" s="3">
        <v>6338.84</v>
      </c>
      <c r="D13" s="3"/>
      <c r="E13" s="3">
        <v>316.94200000000001</v>
      </c>
      <c r="F13" s="3"/>
      <c r="G13" s="3">
        <v>6021.898000000001</v>
      </c>
      <c r="H13" s="3"/>
      <c r="I13" s="3">
        <v>6021.898000000001</v>
      </c>
      <c r="J13" s="1">
        <v>6022</v>
      </c>
      <c r="K13" t="s">
        <v>255</v>
      </c>
      <c r="L13" t="s">
        <v>371</v>
      </c>
      <c r="M13" t="s">
        <v>30</v>
      </c>
      <c r="N13" t="s">
        <v>539</v>
      </c>
    </row>
    <row r="14" spans="1:14" x14ac:dyDescent="0.3">
      <c r="A14" s="2" t="s">
        <v>31</v>
      </c>
      <c r="B14" s="2" t="s">
        <v>32</v>
      </c>
      <c r="C14" s="3">
        <v>115200.405</v>
      </c>
      <c r="D14" s="3"/>
      <c r="E14" s="3">
        <v>5760.0202500000005</v>
      </c>
      <c r="F14" s="3"/>
      <c r="G14" s="3">
        <v>109440.38475</v>
      </c>
      <c r="H14" s="3"/>
      <c r="I14" s="3">
        <v>109440.38475</v>
      </c>
      <c r="J14" s="1">
        <v>109440</v>
      </c>
      <c r="K14" t="s">
        <v>256</v>
      </c>
      <c r="L14" t="s">
        <v>372</v>
      </c>
      <c r="M14" t="s">
        <v>481</v>
      </c>
      <c r="N14" t="s">
        <v>539</v>
      </c>
    </row>
    <row r="15" spans="1:14" x14ac:dyDescent="0.3">
      <c r="A15" s="2" t="s">
        <v>33</v>
      </c>
      <c r="B15" s="2" t="s">
        <v>34</v>
      </c>
      <c r="C15" s="3">
        <v>4311</v>
      </c>
      <c r="D15" s="3"/>
      <c r="E15" s="3">
        <v>215.55</v>
      </c>
      <c r="F15" s="3"/>
      <c r="G15" s="3">
        <v>4095.45</v>
      </c>
      <c r="H15" s="3"/>
      <c r="I15" s="3">
        <v>4095.45</v>
      </c>
      <c r="J15" s="1">
        <v>4095</v>
      </c>
      <c r="K15" t="s">
        <v>257</v>
      </c>
      <c r="L15" t="s">
        <v>373</v>
      </c>
      <c r="M15" t="s">
        <v>482</v>
      </c>
      <c r="N15" t="s">
        <v>539</v>
      </c>
    </row>
    <row r="16" spans="1:14" x14ac:dyDescent="0.3">
      <c r="A16" s="2" t="s">
        <v>35</v>
      </c>
      <c r="B16" s="2" t="s">
        <v>36</v>
      </c>
      <c r="C16" s="3">
        <v>37222.240000000005</v>
      </c>
      <c r="D16" s="3"/>
      <c r="E16" s="3">
        <v>1861.1120000000001</v>
      </c>
      <c r="F16" s="3"/>
      <c r="G16" s="3">
        <v>35361.127999999997</v>
      </c>
      <c r="H16" s="3"/>
      <c r="I16" s="3">
        <v>35361.127999999997</v>
      </c>
      <c r="J16" s="1">
        <v>35361</v>
      </c>
      <c r="K16" t="s">
        <v>258</v>
      </c>
      <c r="L16" t="s">
        <v>374</v>
      </c>
      <c r="M16" t="s">
        <v>483</v>
      </c>
      <c r="N16" t="s">
        <v>539</v>
      </c>
    </row>
    <row r="17" spans="1:14" x14ac:dyDescent="0.3">
      <c r="A17" s="2" t="s">
        <v>37</v>
      </c>
      <c r="B17" s="2" t="s">
        <v>38</v>
      </c>
      <c r="C17" s="3">
        <v>81249.010000000009</v>
      </c>
      <c r="D17" s="3"/>
      <c r="E17" s="3">
        <v>4062.4505000000004</v>
      </c>
      <c r="F17" s="3"/>
      <c r="G17" s="3">
        <v>77186.559500000003</v>
      </c>
      <c r="H17" s="3"/>
      <c r="I17" s="3">
        <v>77186.559500000003</v>
      </c>
      <c r="J17" s="1">
        <v>77187</v>
      </c>
      <c r="K17" t="s">
        <v>259</v>
      </c>
      <c r="L17" t="s">
        <v>375</v>
      </c>
      <c r="M17" t="s">
        <v>484</v>
      </c>
      <c r="N17" t="s">
        <v>539</v>
      </c>
    </row>
    <row r="18" spans="1:14" x14ac:dyDescent="0.3">
      <c r="A18" s="2" t="s">
        <v>39</v>
      </c>
      <c r="B18" s="2" t="s">
        <v>40</v>
      </c>
      <c r="C18" s="3">
        <v>86377.054999999993</v>
      </c>
      <c r="D18" s="3"/>
      <c r="E18" s="3">
        <v>4318.8527500000009</v>
      </c>
      <c r="F18" s="3"/>
      <c r="G18" s="3">
        <v>82058.202250000002</v>
      </c>
      <c r="H18" s="3"/>
      <c r="I18" s="3">
        <v>82058.202250000002</v>
      </c>
      <c r="J18" s="1">
        <v>82058</v>
      </c>
      <c r="K18" t="s">
        <v>260</v>
      </c>
      <c r="L18" t="s">
        <v>376</v>
      </c>
      <c r="M18" t="s">
        <v>485</v>
      </c>
      <c r="N18" t="s">
        <v>539</v>
      </c>
    </row>
    <row r="19" spans="1:14" x14ac:dyDescent="0.3">
      <c r="A19" s="2" t="s">
        <v>41</v>
      </c>
      <c r="B19" s="2" t="s">
        <v>42</v>
      </c>
      <c r="C19" s="3">
        <v>99374.275000000009</v>
      </c>
      <c r="D19" s="3"/>
      <c r="E19" s="3">
        <v>4968.7137500000008</v>
      </c>
      <c r="F19" s="3"/>
      <c r="G19" s="3">
        <v>94405.561250000013</v>
      </c>
      <c r="H19" s="3"/>
      <c r="I19" s="3">
        <v>94405.561250000013</v>
      </c>
      <c r="J19" s="1">
        <v>94406</v>
      </c>
      <c r="K19" t="s">
        <v>261</v>
      </c>
      <c r="L19" t="s">
        <v>377</v>
      </c>
      <c r="M19" t="s">
        <v>486</v>
      </c>
      <c r="N19" t="s">
        <v>539</v>
      </c>
    </row>
    <row r="20" spans="1:14" x14ac:dyDescent="0.3">
      <c r="A20" s="2" t="s">
        <v>43</v>
      </c>
      <c r="B20" s="2" t="s">
        <v>44</v>
      </c>
      <c r="C20" s="3">
        <v>57804.975000000006</v>
      </c>
      <c r="D20" s="3"/>
      <c r="E20" s="3">
        <v>2890.2487500000002</v>
      </c>
      <c r="F20" s="3"/>
      <c r="G20" s="3">
        <v>54914.726250000007</v>
      </c>
      <c r="H20" s="3"/>
      <c r="I20" s="3">
        <v>54914.726250000007</v>
      </c>
      <c r="J20" s="1">
        <v>54915</v>
      </c>
      <c r="K20" t="s">
        <v>262</v>
      </c>
      <c r="L20" t="s">
        <v>378</v>
      </c>
      <c r="M20" t="s">
        <v>44</v>
      </c>
      <c r="N20" t="s">
        <v>537</v>
      </c>
    </row>
    <row r="21" spans="1:14" x14ac:dyDescent="0.3">
      <c r="A21" s="2" t="s">
        <v>45</v>
      </c>
      <c r="B21" s="2" t="s">
        <v>46</v>
      </c>
      <c r="C21" s="3">
        <v>104397.47499999999</v>
      </c>
      <c r="D21" s="3"/>
      <c r="E21" s="3">
        <v>5219.8737499999997</v>
      </c>
      <c r="F21" s="3"/>
      <c r="G21" s="3">
        <v>99177.601250000007</v>
      </c>
      <c r="H21" s="3"/>
      <c r="I21" s="3">
        <v>99177.601250000007</v>
      </c>
      <c r="J21" s="1">
        <v>99178</v>
      </c>
      <c r="K21" t="s">
        <v>263</v>
      </c>
      <c r="L21" t="s">
        <v>379</v>
      </c>
      <c r="M21" t="s">
        <v>487</v>
      </c>
      <c r="N21" t="s">
        <v>539</v>
      </c>
    </row>
    <row r="22" spans="1:14" x14ac:dyDescent="0.3">
      <c r="A22" s="2" t="s">
        <v>47</v>
      </c>
      <c r="B22" s="2" t="s">
        <v>48</v>
      </c>
      <c r="C22" s="3">
        <v>17598.170000000002</v>
      </c>
      <c r="D22" s="3"/>
      <c r="E22" s="3">
        <v>879.90850000000012</v>
      </c>
      <c r="F22" s="3"/>
      <c r="G22" s="3">
        <v>16718.261500000001</v>
      </c>
      <c r="H22" s="3"/>
      <c r="I22" s="3">
        <v>16718.261500000001</v>
      </c>
      <c r="J22" s="1">
        <v>16718</v>
      </c>
      <c r="K22" t="s">
        <v>264</v>
      </c>
      <c r="L22" t="s">
        <v>380</v>
      </c>
      <c r="M22" t="s">
        <v>488</v>
      </c>
      <c r="N22" t="s">
        <v>539</v>
      </c>
    </row>
    <row r="23" spans="1:14" x14ac:dyDescent="0.3">
      <c r="A23" s="2" t="s">
        <v>49</v>
      </c>
      <c r="B23" s="2" t="s">
        <v>50</v>
      </c>
      <c r="C23" s="3">
        <v>44300.62</v>
      </c>
      <c r="D23" s="3"/>
      <c r="E23" s="3">
        <v>2215.0310000000004</v>
      </c>
      <c r="F23" s="3"/>
      <c r="G23" s="3">
        <v>42085.589</v>
      </c>
      <c r="H23" s="3"/>
      <c r="I23" s="3">
        <v>42085.589</v>
      </c>
      <c r="J23" s="1">
        <v>42086</v>
      </c>
      <c r="K23" t="s">
        <v>265</v>
      </c>
      <c r="L23" t="s">
        <v>381</v>
      </c>
      <c r="M23" t="s">
        <v>50</v>
      </c>
      <c r="N23" t="s">
        <v>539</v>
      </c>
    </row>
    <row r="24" spans="1:14" x14ac:dyDescent="0.3">
      <c r="A24" s="2" t="s">
        <v>51</v>
      </c>
      <c r="B24" s="2" t="s">
        <v>52</v>
      </c>
      <c r="C24" s="3">
        <v>10000</v>
      </c>
      <c r="D24" s="3"/>
      <c r="E24" s="3">
        <v>500</v>
      </c>
      <c r="F24" s="3"/>
      <c r="G24" s="3">
        <v>9500</v>
      </c>
      <c r="H24" s="3"/>
      <c r="I24" s="3">
        <v>9500</v>
      </c>
      <c r="J24" s="1">
        <v>9500</v>
      </c>
      <c r="K24" t="s">
        <v>266</v>
      </c>
      <c r="L24" t="s">
        <v>382</v>
      </c>
      <c r="M24" t="s">
        <v>52</v>
      </c>
      <c r="N24" t="s">
        <v>539</v>
      </c>
    </row>
    <row r="25" spans="1:14" x14ac:dyDescent="0.3">
      <c r="A25" s="2" t="s">
        <v>53</v>
      </c>
      <c r="B25" s="2" t="s">
        <v>54</v>
      </c>
      <c r="C25" s="3">
        <v>18878.399999999998</v>
      </c>
      <c r="D25" s="3"/>
      <c r="E25" s="3">
        <v>943.92</v>
      </c>
      <c r="F25" s="3"/>
      <c r="G25" s="3">
        <v>17934.48</v>
      </c>
      <c r="H25" s="3"/>
      <c r="I25" s="3">
        <v>17934.48</v>
      </c>
      <c r="J25" s="1">
        <v>17934</v>
      </c>
      <c r="K25" t="s">
        <v>267</v>
      </c>
      <c r="L25" t="s">
        <v>383</v>
      </c>
      <c r="M25" t="s">
        <v>489</v>
      </c>
      <c r="N25" t="s">
        <v>537</v>
      </c>
    </row>
    <row r="26" spans="1:14" x14ac:dyDescent="0.3">
      <c r="A26" s="2" t="s">
        <v>55</v>
      </c>
      <c r="B26" s="2" t="s">
        <v>56</v>
      </c>
      <c r="C26" s="3">
        <v>3111.04</v>
      </c>
      <c r="D26" s="3"/>
      <c r="E26" s="3">
        <v>155.55200000000002</v>
      </c>
      <c r="F26" s="3"/>
      <c r="G26" s="3">
        <v>2955.4879999999998</v>
      </c>
      <c r="H26" s="3"/>
      <c r="I26" s="3">
        <v>2955.4879999999998</v>
      </c>
      <c r="J26" s="1">
        <v>2955</v>
      </c>
      <c r="K26" t="s">
        <v>268</v>
      </c>
      <c r="L26" t="s">
        <v>384</v>
      </c>
      <c r="M26" t="s">
        <v>490</v>
      </c>
      <c r="N26" t="s">
        <v>537</v>
      </c>
    </row>
    <row r="27" spans="1:14" x14ac:dyDescent="0.3">
      <c r="A27" s="2" t="s">
        <v>57</v>
      </c>
      <c r="B27" s="2" t="s">
        <v>58</v>
      </c>
      <c r="C27" s="3">
        <v>98549.119999999995</v>
      </c>
      <c r="D27" s="3"/>
      <c r="E27" s="3">
        <v>4927.4560000000001</v>
      </c>
      <c r="F27" s="3"/>
      <c r="G27" s="3">
        <v>93621.66399999999</v>
      </c>
      <c r="H27" s="3"/>
      <c r="I27" s="3">
        <v>93621.66399999999</v>
      </c>
      <c r="J27" s="1">
        <v>93622</v>
      </c>
      <c r="K27" t="s">
        <v>269</v>
      </c>
      <c r="L27" t="s">
        <v>385</v>
      </c>
      <c r="M27" t="s">
        <v>491</v>
      </c>
      <c r="N27" t="s">
        <v>539</v>
      </c>
    </row>
    <row r="28" spans="1:14" x14ac:dyDescent="0.3">
      <c r="A28" s="2" t="s">
        <v>59</v>
      </c>
      <c r="B28" s="2" t="s">
        <v>60</v>
      </c>
      <c r="C28" s="3">
        <v>212753.26699999999</v>
      </c>
      <c r="D28" s="3"/>
      <c r="E28" s="3">
        <v>10637.663349999999</v>
      </c>
      <c r="F28" s="3"/>
      <c r="G28" s="3">
        <v>202115.60365</v>
      </c>
      <c r="H28" s="3"/>
      <c r="I28" s="3">
        <v>202115.60365</v>
      </c>
      <c r="J28" s="1">
        <v>202116</v>
      </c>
      <c r="K28" t="s">
        <v>270</v>
      </c>
      <c r="L28" t="s">
        <v>386</v>
      </c>
      <c r="M28" t="s">
        <v>492</v>
      </c>
      <c r="N28" t="s">
        <v>538</v>
      </c>
    </row>
    <row r="29" spans="1:14" x14ac:dyDescent="0.3">
      <c r="A29" s="2" t="s">
        <v>61</v>
      </c>
      <c r="B29" s="2" t="s">
        <v>62</v>
      </c>
      <c r="C29" s="3">
        <v>70733.577000000005</v>
      </c>
      <c r="D29" s="3"/>
      <c r="E29" s="3">
        <v>3536.6788500000002</v>
      </c>
      <c r="F29" s="3"/>
      <c r="G29" s="3">
        <v>67196.898149999994</v>
      </c>
      <c r="H29" s="3"/>
      <c r="I29" s="3">
        <v>67196.898149999994</v>
      </c>
      <c r="J29" s="1">
        <v>67197</v>
      </c>
      <c r="K29" t="s">
        <v>271</v>
      </c>
      <c r="L29" t="s">
        <v>387</v>
      </c>
      <c r="M29" t="s">
        <v>493</v>
      </c>
      <c r="N29" t="s">
        <v>539</v>
      </c>
    </row>
    <row r="30" spans="1:14" x14ac:dyDescent="0.3">
      <c r="A30" s="2" t="s">
        <v>63</v>
      </c>
      <c r="B30" s="2" t="s">
        <v>64</v>
      </c>
      <c r="C30" s="3">
        <v>56329.834999999999</v>
      </c>
      <c r="D30" s="3"/>
      <c r="E30" s="3">
        <v>2816.4917500000001</v>
      </c>
      <c r="F30" s="3">
        <v>17848</v>
      </c>
      <c r="G30" s="3">
        <v>35665.343249999998</v>
      </c>
      <c r="H30" s="3"/>
      <c r="I30" s="3">
        <v>35665.343249999998</v>
      </c>
      <c r="J30" s="1">
        <v>35665</v>
      </c>
      <c r="K30" t="s">
        <v>272</v>
      </c>
      <c r="L30" t="s">
        <v>388</v>
      </c>
      <c r="M30" t="s">
        <v>64</v>
      </c>
      <c r="N30" t="s">
        <v>537</v>
      </c>
    </row>
    <row r="31" spans="1:14" x14ac:dyDescent="0.3">
      <c r="A31" s="2" t="s">
        <v>65</v>
      </c>
      <c r="B31" s="2" t="s">
        <v>66</v>
      </c>
      <c r="C31" s="3">
        <v>107042.88</v>
      </c>
      <c r="D31" s="3"/>
      <c r="E31" s="3">
        <v>5352.1440000000002</v>
      </c>
      <c r="F31" s="3"/>
      <c r="G31" s="3">
        <v>101690.736</v>
      </c>
      <c r="H31" s="3"/>
      <c r="I31" s="3">
        <v>101690.736</v>
      </c>
      <c r="J31" s="1">
        <v>101691</v>
      </c>
      <c r="K31" t="s">
        <v>273</v>
      </c>
      <c r="L31" t="s">
        <v>389</v>
      </c>
      <c r="M31" t="s">
        <v>494</v>
      </c>
      <c r="N31" t="s">
        <v>539</v>
      </c>
    </row>
    <row r="32" spans="1:14" x14ac:dyDescent="0.3">
      <c r="A32" s="2" t="s">
        <v>67</v>
      </c>
      <c r="B32" s="2" t="s">
        <v>68</v>
      </c>
      <c r="C32" s="3">
        <v>5545.17</v>
      </c>
      <c r="D32" s="3"/>
      <c r="E32" s="3">
        <v>277.25850000000003</v>
      </c>
      <c r="F32" s="3"/>
      <c r="G32" s="3">
        <v>5267.9115000000002</v>
      </c>
      <c r="H32" s="3"/>
      <c r="I32" s="3">
        <v>5267.9115000000002</v>
      </c>
      <c r="J32" s="1">
        <v>5268</v>
      </c>
      <c r="K32" t="s">
        <v>274</v>
      </c>
      <c r="L32" t="s">
        <v>390</v>
      </c>
      <c r="M32" t="s">
        <v>68</v>
      </c>
      <c r="N32" t="s">
        <v>539</v>
      </c>
    </row>
    <row r="33" spans="1:14" s="10" customFormat="1" x14ac:dyDescent="0.3">
      <c r="A33" s="7" t="s">
        <v>69</v>
      </c>
      <c r="B33" s="7" t="s">
        <v>70</v>
      </c>
      <c r="C33" s="8">
        <v>0</v>
      </c>
      <c r="D33" s="8"/>
      <c r="E33" s="8">
        <v>0</v>
      </c>
      <c r="F33" s="8"/>
      <c r="G33" s="8">
        <v>0</v>
      </c>
      <c r="H33" s="8"/>
      <c r="I33" s="8">
        <v>0</v>
      </c>
      <c r="J33" s="9">
        <v>0</v>
      </c>
      <c r="K33" s="10" t="s">
        <v>275</v>
      </c>
      <c r="L33" s="10" t="s">
        <v>391</v>
      </c>
      <c r="M33" s="10" t="s">
        <v>70</v>
      </c>
      <c r="N33" t="s">
        <v>539</v>
      </c>
    </row>
    <row r="34" spans="1:14" x14ac:dyDescent="0.3">
      <c r="A34" s="2" t="s">
        <v>71</v>
      </c>
      <c r="B34" s="2" t="s">
        <v>72</v>
      </c>
      <c r="C34" s="3">
        <v>11663.19</v>
      </c>
      <c r="D34" s="3"/>
      <c r="E34" s="3">
        <v>583.15950000000009</v>
      </c>
      <c r="F34" s="3"/>
      <c r="G34" s="3">
        <v>11080.030500000001</v>
      </c>
      <c r="H34" s="3"/>
      <c r="I34" s="3">
        <v>11080.030500000001</v>
      </c>
      <c r="J34" s="1">
        <v>11080</v>
      </c>
      <c r="K34" t="s">
        <v>276</v>
      </c>
      <c r="L34" t="s">
        <v>392</v>
      </c>
      <c r="M34" t="s">
        <v>495</v>
      </c>
      <c r="N34" t="s">
        <v>539</v>
      </c>
    </row>
    <row r="35" spans="1:14" x14ac:dyDescent="0.3">
      <c r="A35" s="2" t="s">
        <v>73</v>
      </c>
      <c r="B35" s="2" t="s">
        <v>74</v>
      </c>
      <c r="C35" s="3">
        <v>12712.147000000001</v>
      </c>
      <c r="D35" s="3"/>
      <c r="E35" s="3">
        <v>635.60735</v>
      </c>
      <c r="F35" s="3"/>
      <c r="G35" s="3">
        <v>12076.539650000001</v>
      </c>
      <c r="H35" s="3"/>
      <c r="I35" s="3">
        <v>12076.539650000001</v>
      </c>
      <c r="J35" s="1">
        <v>12077</v>
      </c>
      <c r="K35" t="s">
        <v>277</v>
      </c>
      <c r="L35" t="s">
        <v>393</v>
      </c>
      <c r="M35" t="s">
        <v>496</v>
      </c>
      <c r="N35" t="s">
        <v>539</v>
      </c>
    </row>
    <row r="36" spans="1:14" x14ac:dyDescent="0.3">
      <c r="A36" s="2" t="s">
        <v>75</v>
      </c>
      <c r="B36" s="2" t="s">
        <v>76</v>
      </c>
      <c r="C36" s="3">
        <v>178321.26</v>
      </c>
      <c r="D36" s="3"/>
      <c r="E36" s="3">
        <v>8916.0630000000001</v>
      </c>
      <c r="F36" s="3"/>
      <c r="G36" s="3">
        <v>169405.19699999999</v>
      </c>
      <c r="H36" s="3"/>
      <c r="I36" s="3">
        <v>169405.19699999999</v>
      </c>
      <c r="J36" s="1">
        <v>169405</v>
      </c>
      <c r="K36" t="s">
        <v>278</v>
      </c>
      <c r="L36" t="s">
        <v>394</v>
      </c>
      <c r="M36" t="s">
        <v>497</v>
      </c>
      <c r="N36" t="s">
        <v>539</v>
      </c>
    </row>
    <row r="37" spans="1:14" x14ac:dyDescent="0.3">
      <c r="A37" s="2" t="s">
        <v>77</v>
      </c>
      <c r="B37" s="2" t="s">
        <v>78</v>
      </c>
      <c r="C37" s="3">
        <v>31845.23</v>
      </c>
      <c r="D37" s="3"/>
      <c r="E37" s="3">
        <v>1592.2615000000001</v>
      </c>
      <c r="F37" s="3"/>
      <c r="G37" s="3">
        <v>30252.968500000003</v>
      </c>
      <c r="H37" s="3"/>
      <c r="I37" s="3">
        <v>30252.968500000003</v>
      </c>
      <c r="J37" s="1">
        <v>30253</v>
      </c>
      <c r="K37" t="s">
        <v>279</v>
      </c>
      <c r="L37" t="s">
        <v>395</v>
      </c>
      <c r="M37" t="s">
        <v>498</v>
      </c>
      <c r="N37" t="s">
        <v>537</v>
      </c>
    </row>
    <row r="38" spans="1:14" x14ac:dyDescent="0.3">
      <c r="A38" s="2" t="s">
        <v>79</v>
      </c>
      <c r="B38" s="2" t="s">
        <v>80</v>
      </c>
      <c r="C38" s="3">
        <v>126990.30000000002</v>
      </c>
      <c r="D38" s="3"/>
      <c r="E38" s="3">
        <v>6349.5150000000003</v>
      </c>
      <c r="F38" s="3"/>
      <c r="G38" s="3">
        <v>120640.785</v>
      </c>
      <c r="H38" s="3"/>
      <c r="I38" s="3">
        <v>120640.785</v>
      </c>
      <c r="J38" s="1">
        <v>120641</v>
      </c>
      <c r="K38" t="s">
        <v>280</v>
      </c>
      <c r="L38" t="s">
        <v>396</v>
      </c>
      <c r="M38" t="s">
        <v>499</v>
      </c>
      <c r="N38" t="s">
        <v>539</v>
      </c>
    </row>
    <row r="39" spans="1:14" x14ac:dyDescent="0.3">
      <c r="A39" s="2" t="s">
        <v>81</v>
      </c>
      <c r="B39" s="2" t="s">
        <v>82</v>
      </c>
      <c r="C39" s="3">
        <v>21607.149999999998</v>
      </c>
      <c r="D39" s="3"/>
      <c r="E39" s="3">
        <v>1080.3575000000001</v>
      </c>
      <c r="F39" s="3"/>
      <c r="G39" s="3">
        <v>20526.792499999996</v>
      </c>
      <c r="H39" s="3"/>
      <c r="I39" s="3">
        <v>20526.792499999996</v>
      </c>
      <c r="J39" s="1">
        <v>20527</v>
      </c>
      <c r="K39" t="s">
        <v>281</v>
      </c>
      <c r="L39" t="s">
        <v>397</v>
      </c>
      <c r="M39" t="s">
        <v>82</v>
      </c>
      <c r="N39" t="s">
        <v>539</v>
      </c>
    </row>
    <row r="40" spans="1:14" x14ac:dyDescent="0.3">
      <c r="A40" s="2" t="s">
        <v>83</v>
      </c>
      <c r="B40" s="2" t="s">
        <v>84</v>
      </c>
      <c r="C40" s="3">
        <v>6462.02</v>
      </c>
      <c r="D40" s="3"/>
      <c r="E40" s="3">
        <v>323.10100000000006</v>
      </c>
      <c r="F40" s="3"/>
      <c r="G40" s="3">
        <v>6138.9190000000008</v>
      </c>
      <c r="H40" s="3"/>
      <c r="I40" s="3">
        <v>6138.9190000000008</v>
      </c>
      <c r="J40" s="1">
        <v>6139</v>
      </c>
      <c r="K40" t="s">
        <v>282</v>
      </c>
      <c r="L40" t="s">
        <v>398</v>
      </c>
      <c r="M40" t="s">
        <v>500</v>
      </c>
      <c r="N40" t="s">
        <v>539</v>
      </c>
    </row>
    <row r="41" spans="1:14" x14ac:dyDescent="0.3">
      <c r="A41" s="2" t="s">
        <v>85</v>
      </c>
      <c r="B41" s="2" t="s">
        <v>86</v>
      </c>
      <c r="C41" s="3">
        <v>28711.02</v>
      </c>
      <c r="D41" s="3"/>
      <c r="E41" s="3">
        <v>1435.5510000000002</v>
      </c>
      <c r="F41" s="3"/>
      <c r="G41" s="3">
        <v>27275.469000000001</v>
      </c>
      <c r="H41" s="3"/>
      <c r="I41" s="3">
        <v>27275.469000000001</v>
      </c>
      <c r="J41" s="1">
        <v>27275</v>
      </c>
      <c r="K41" t="s">
        <v>283</v>
      </c>
      <c r="L41" t="s">
        <v>399</v>
      </c>
      <c r="M41" t="s">
        <v>86</v>
      </c>
      <c r="N41" t="s">
        <v>539</v>
      </c>
    </row>
    <row r="42" spans="1:14" x14ac:dyDescent="0.3">
      <c r="A42" s="2" t="s">
        <v>87</v>
      </c>
      <c r="B42" s="2" t="s">
        <v>88</v>
      </c>
      <c r="C42" s="3">
        <v>5856.18</v>
      </c>
      <c r="D42" s="3"/>
      <c r="E42" s="3">
        <v>292.80900000000003</v>
      </c>
      <c r="F42" s="3"/>
      <c r="G42" s="3">
        <v>5563.3710000000001</v>
      </c>
      <c r="H42" s="3"/>
      <c r="I42" s="3">
        <v>5563.3710000000001</v>
      </c>
      <c r="J42" s="1">
        <v>5563</v>
      </c>
      <c r="K42" t="s">
        <v>284</v>
      </c>
      <c r="L42" t="s">
        <v>400</v>
      </c>
      <c r="M42" t="s">
        <v>88</v>
      </c>
      <c r="N42" t="s">
        <v>539</v>
      </c>
    </row>
    <row r="43" spans="1:14" x14ac:dyDescent="0.3">
      <c r="A43" s="2" t="s">
        <v>89</v>
      </c>
      <c r="B43" s="2" t="s">
        <v>90</v>
      </c>
      <c r="C43" s="3">
        <v>17816.48</v>
      </c>
      <c r="D43" s="3"/>
      <c r="E43" s="3">
        <v>890.82400000000007</v>
      </c>
      <c r="F43" s="3"/>
      <c r="G43" s="3">
        <v>16925.655999999999</v>
      </c>
      <c r="H43" s="3"/>
      <c r="I43" s="3">
        <v>16925.655999999999</v>
      </c>
      <c r="J43" s="1">
        <v>16926</v>
      </c>
      <c r="K43" t="s">
        <v>285</v>
      </c>
      <c r="L43" t="s">
        <v>401</v>
      </c>
      <c r="M43" t="s">
        <v>90</v>
      </c>
      <c r="N43" t="s">
        <v>539</v>
      </c>
    </row>
    <row r="44" spans="1:14" x14ac:dyDescent="0.3">
      <c r="A44" s="2" t="s">
        <v>91</v>
      </c>
      <c r="B44" s="2" t="s">
        <v>92</v>
      </c>
      <c r="C44" s="3">
        <v>31778.959999999999</v>
      </c>
      <c r="D44" s="3"/>
      <c r="E44" s="3">
        <v>1588.9480000000001</v>
      </c>
      <c r="F44" s="3"/>
      <c r="G44" s="3">
        <v>30190.012000000002</v>
      </c>
      <c r="H44" s="3"/>
      <c r="I44" s="3">
        <v>30190.012000000002</v>
      </c>
      <c r="J44" s="1">
        <v>30190</v>
      </c>
      <c r="K44" t="s">
        <v>286</v>
      </c>
      <c r="L44" t="s">
        <v>402</v>
      </c>
      <c r="M44" t="s">
        <v>92</v>
      </c>
      <c r="N44" t="s">
        <v>539</v>
      </c>
    </row>
    <row r="45" spans="1:14" x14ac:dyDescent="0.3">
      <c r="A45" s="2" t="s">
        <v>93</v>
      </c>
      <c r="B45" s="2" t="s">
        <v>94</v>
      </c>
      <c r="C45" s="3">
        <v>21100</v>
      </c>
      <c r="D45" s="3"/>
      <c r="E45" s="3">
        <v>1055</v>
      </c>
      <c r="F45" s="3"/>
      <c r="G45" s="3">
        <v>20045</v>
      </c>
      <c r="H45" s="3"/>
      <c r="I45" s="3">
        <v>20045</v>
      </c>
      <c r="J45" s="1">
        <v>20045</v>
      </c>
      <c r="K45" t="s">
        <v>287</v>
      </c>
      <c r="L45" t="s">
        <v>403</v>
      </c>
      <c r="M45" t="s">
        <v>501</v>
      </c>
      <c r="N45" t="s">
        <v>539</v>
      </c>
    </row>
    <row r="46" spans="1:14" x14ac:dyDescent="0.3">
      <c r="A46" s="2" t="s">
        <v>95</v>
      </c>
      <c r="B46" s="2" t="s">
        <v>96</v>
      </c>
      <c r="C46" s="3">
        <v>7613.1650000000009</v>
      </c>
      <c r="D46" s="3"/>
      <c r="E46" s="3">
        <v>380.65825000000007</v>
      </c>
      <c r="F46" s="3"/>
      <c r="G46" s="3">
        <v>7232.5067500000005</v>
      </c>
      <c r="H46" s="3"/>
      <c r="I46" s="3">
        <v>7232.5067500000005</v>
      </c>
      <c r="J46" s="1">
        <v>7233</v>
      </c>
      <c r="K46" t="s">
        <v>288</v>
      </c>
      <c r="L46" t="s">
        <v>404</v>
      </c>
      <c r="M46" t="s">
        <v>96</v>
      </c>
      <c r="N46" t="s">
        <v>537</v>
      </c>
    </row>
    <row r="47" spans="1:14" x14ac:dyDescent="0.3">
      <c r="A47" s="2" t="s">
        <v>97</v>
      </c>
      <c r="B47" s="2" t="s">
        <v>98</v>
      </c>
      <c r="C47" s="3">
        <v>8000</v>
      </c>
      <c r="D47" s="3"/>
      <c r="E47" s="3">
        <v>400</v>
      </c>
      <c r="F47" s="3"/>
      <c r="G47" s="3">
        <v>7600</v>
      </c>
      <c r="H47" s="3"/>
      <c r="I47" s="3">
        <v>7600</v>
      </c>
      <c r="J47" s="1">
        <v>7600</v>
      </c>
      <c r="K47" t="s">
        <v>289</v>
      </c>
      <c r="L47" t="s">
        <v>405</v>
      </c>
      <c r="M47" t="s">
        <v>502</v>
      </c>
      <c r="N47" t="s">
        <v>539</v>
      </c>
    </row>
    <row r="48" spans="1:14" x14ac:dyDescent="0.3">
      <c r="A48" s="2" t="s">
        <v>99</v>
      </c>
      <c r="B48" s="2" t="s">
        <v>100</v>
      </c>
      <c r="C48" s="3">
        <v>166152.5</v>
      </c>
      <c r="D48" s="3"/>
      <c r="E48" s="3">
        <v>8307.625</v>
      </c>
      <c r="F48" s="3"/>
      <c r="G48" s="3">
        <v>157844.875</v>
      </c>
      <c r="H48" s="3"/>
      <c r="I48" s="3">
        <v>157844.875</v>
      </c>
      <c r="J48" s="1">
        <v>157845</v>
      </c>
      <c r="K48" t="s">
        <v>290</v>
      </c>
      <c r="L48" t="s">
        <v>406</v>
      </c>
      <c r="M48" t="s">
        <v>503</v>
      </c>
      <c r="N48" t="s">
        <v>539</v>
      </c>
    </row>
    <row r="49" spans="1:14" x14ac:dyDescent="0.3">
      <c r="A49" s="2" t="s">
        <v>101</v>
      </c>
      <c r="B49" s="2" t="s">
        <v>102</v>
      </c>
      <c r="C49" s="3">
        <v>64820</v>
      </c>
      <c r="D49" s="3"/>
      <c r="E49" s="3">
        <v>3241</v>
      </c>
      <c r="F49" s="3"/>
      <c r="G49" s="3">
        <v>61579</v>
      </c>
      <c r="H49" s="3"/>
      <c r="I49" s="3">
        <v>61579</v>
      </c>
      <c r="J49" s="1">
        <v>61579</v>
      </c>
      <c r="K49" t="s">
        <v>291</v>
      </c>
      <c r="L49" t="s">
        <v>407</v>
      </c>
      <c r="M49" t="s">
        <v>504</v>
      </c>
      <c r="N49" t="s">
        <v>539</v>
      </c>
    </row>
    <row r="50" spans="1:14" x14ac:dyDescent="0.3">
      <c r="A50" s="2" t="s">
        <v>103</v>
      </c>
      <c r="B50" s="2" t="s">
        <v>104</v>
      </c>
      <c r="C50" s="3">
        <v>86257.214999999997</v>
      </c>
      <c r="D50" s="3"/>
      <c r="E50" s="3">
        <v>4312.8607499999998</v>
      </c>
      <c r="F50" s="3"/>
      <c r="G50" s="3">
        <v>81944.354250000004</v>
      </c>
      <c r="H50" s="3"/>
      <c r="I50" s="3">
        <v>81944.354250000004</v>
      </c>
      <c r="J50" s="1">
        <v>81944</v>
      </c>
      <c r="K50" t="s">
        <v>292</v>
      </c>
      <c r="L50" t="s">
        <v>408</v>
      </c>
      <c r="M50" t="s">
        <v>104</v>
      </c>
      <c r="N50" t="s">
        <v>539</v>
      </c>
    </row>
    <row r="51" spans="1:14" x14ac:dyDescent="0.3">
      <c r="A51" s="2" t="s">
        <v>105</v>
      </c>
      <c r="B51" s="2" t="s">
        <v>106</v>
      </c>
      <c r="C51" s="3">
        <v>36436.872500000005</v>
      </c>
      <c r="D51" s="3"/>
      <c r="E51" s="3">
        <v>1821.8436250000004</v>
      </c>
      <c r="F51" s="3"/>
      <c r="G51" s="3">
        <v>34615.028875000004</v>
      </c>
      <c r="H51" s="3"/>
      <c r="I51" s="3">
        <v>34615.028875000004</v>
      </c>
      <c r="J51" s="1">
        <v>34615</v>
      </c>
      <c r="K51" t="s">
        <v>293</v>
      </c>
      <c r="L51" t="s">
        <v>409</v>
      </c>
      <c r="M51" t="s">
        <v>106</v>
      </c>
      <c r="N51" t="s">
        <v>539</v>
      </c>
    </row>
    <row r="52" spans="1:14" x14ac:dyDescent="0.3">
      <c r="A52" s="2" t="s">
        <v>107</v>
      </c>
      <c r="B52" s="2" t="s">
        <v>108</v>
      </c>
      <c r="C52" s="3">
        <v>74675.13</v>
      </c>
      <c r="D52" s="3"/>
      <c r="E52" s="3">
        <v>3733.7565</v>
      </c>
      <c r="F52" s="3"/>
      <c r="G52" s="3">
        <v>70941.373500000002</v>
      </c>
      <c r="H52" s="3"/>
      <c r="I52" s="3">
        <v>70941.373500000002</v>
      </c>
      <c r="J52" s="1">
        <v>70941</v>
      </c>
      <c r="K52" t="s">
        <v>294</v>
      </c>
      <c r="L52" t="s">
        <v>410</v>
      </c>
      <c r="M52" t="s">
        <v>505</v>
      </c>
      <c r="N52" t="s">
        <v>539</v>
      </c>
    </row>
    <row r="53" spans="1:14" x14ac:dyDescent="0.3">
      <c r="A53" s="2" t="s">
        <v>109</v>
      </c>
      <c r="B53" s="2" t="s">
        <v>110</v>
      </c>
      <c r="C53" s="3">
        <v>191682.16999999998</v>
      </c>
      <c r="D53" s="3"/>
      <c r="E53" s="3">
        <v>9584.1085000000003</v>
      </c>
      <c r="F53" s="3"/>
      <c r="G53" s="3">
        <v>182098.06150000001</v>
      </c>
      <c r="H53" s="3"/>
      <c r="I53" s="3">
        <v>182098.06150000001</v>
      </c>
      <c r="J53" s="1">
        <v>182098</v>
      </c>
      <c r="K53" t="s">
        <v>295</v>
      </c>
      <c r="L53" t="s">
        <v>411</v>
      </c>
      <c r="M53" t="s">
        <v>110</v>
      </c>
      <c r="N53" t="s">
        <v>539</v>
      </c>
    </row>
    <row r="54" spans="1:14" x14ac:dyDescent="0.3">
      <c r="A54" s="2" t="s">
        <v>111</v>
      </c>
      <c r="B54" s="2" t="s">
        <v>112</v>
      </c>
      <c r="C54" s="3">
        <v>16942.89</v>
      </c>
      <c r="D54" s="3"/>
      <c r="E54" s="3">
        <v>847.14449999999999</v>
      </c>
      <c r="F54" s="3"/>
      <c r="G54" s="3">
        <v>16095.745499999999</v>
      </c>
      <c r="H54" s="3"/>
      <c r="I54" s="3">
        <v>16095.745499999999</v>
      </c>
      <c r="J54" s="1">
        <v>16096</v>
      </c>
      <c r="K54" t="s">
        <v>296</v>
      </c>
      <c r="L54" t="s">
        <v>412</v>
      </c>
      <c r="M54" t="s">
        <v>506</v>
      </c>
      <c r="N54" t="s">
        <v>539</v>
      </c>
    </row>
    <row r="55" spans="1:14" x14ac:dyDescent="0.3">
      <c r="A55" s="2" t="s">
        <v>113</v>
      </c>
      <c r="B55" s="2" t="s">
        <v>114</v>
      </c>
      <c r="C55" s="3">
        <v>45139.630499999999</v>
      </c>
      <c r="D55" s="3"/>
      <c r="E55" s="3">
        <v>2256.9815250000001</v>
      </c>
      <c r="F55" s="3"/>
      <c r="G55" s="3">
        <v>42882.648975000004</v>
      </c>
      <c r="H55" s="3"/>
      <c r="I55" s="3">
        <v>42882.648975000004</v>
      </c>
      <c r="J55" s="1">
        <v>42883</v>
      </c>
      <c r="K55" t="s">
        <v>297</v>
      </c>
      <c r="L55" t="s">
        <v>413</v>
      </c>
      <c r="M55" t="s">
        <v>507</v>
      </c>
      <c r="N55" t="s">
        <v>539</v>
      </c>
    </row>
    <row r="56" spans="1:14" x14ac:dyDescent="0.3">
      <c r="A56" s="2" t="s">
        <v>115</v>
      </c>
      <c r="B56" s="2" t="s">
        <v>116</v>
      </c>
      <c r="C56" s="3">
        <v>21296.22</v>
      </c>
      <c r="D56" s="3"/>
      <c r="E56" s="3">
        <v>1064.8110000000001</v>
      </c>
      <c r="F56" s="3"/>
      <c r="G56" s="3">
        <v>20231.409</v>
      </c>
      <c r="H56" s="3"/>
      <c r="I56" s="3">
        <v>20231.409</v>
      </c>
      <c r="J56" s="1">
        <v>20231</v>
      </c>
      <c r="K56" t="s">
        <v>298</v>
      </c>
      <c r="L56" t="s">
        <v>414</v>
      </c>
      <c r="M56" t="s">
        <v>116</v>
      </c>
      <c r="N56" t="s">
        <v>539</v>
      </c>
    </row>
    <row r="57" spans="1:14" x14ac:dyDescent="0.3">
      <c r="A57" s="2" t="s">
        <v>117</v>
      </c>
      <c r="B57" s="2" t="s">
        <v>118</v>
      </c>
      <c r="C57" s="3">
        <v>19939.634999999998</v>
      </c>
      <c r="D57" s="3"/>
      <c r="E57" s="3">
        <v>996.98175000000003</v>
      </c>
      <c r="F57" s="3"/>
      <c r="G57" s="3">
        <v>18942.653249999999</v>
      </c>
      <c r="H57" s="3"/>
      <c r="I57" s="3">
        <v>18942.653249999999</v>
      </c>
      <c r="J57" s="1">
        <v>18943</v>
      </c>
      <c r="K57" t="s">
        <v>299</v>
      </c>
      <c r="L57" t="s">
        <v>415</v>
      </c>
      <c r="M57" t="s">
        <v>508</v>
      </c>
      <c r="N57" t="s">
        <v>539</v>
      </c>
    </row>
    <row r="58" spans="1:14" x14ac:dyDescent="0.3">
      <c r="A58" s="2" t="s">
        <v>119</v>
      </c>
      <c r="B58" s="2" t="s">
        <v>120</v>
      </c>
      <c r="C58" s="3">
        <v>9827.380000000001</v>
      </c>
      <c r="D58" s="3"/>
      <c r="E58" s="3">
        <v>491.36900000000009</v>
      </c>
      <c r="F58" s="3"/>
      <c r="G58" s="3">
        <v>9336.0110000000004</v>
      </c>
      <c r="H58" s="3"/>
      <c r="I58" s="3">
        <v>9336.0110000000004</v>
      </c>
      <c r="J58" s="1">
        <v>9336</v>
      </c>
      <c r="K58" t="s">
        <v>300</v>
      </c>
      <c r="L58" t="s">
        <v>416</v>
      </c>
      <c r="M58" t="s">
        <v>120</v>
      </c>
      <c r="N58" t="s">
        <v>539</v>
      </c>
    </row>
    <row r="59" spans="1:14" x14ac:dyDescent="0.3">
      <c r="A59" s="2" t="s">
        <v>121</v>
      </c>
      <c r="B59" s="2" t="s">
        <v>122</v>
      </c>
      <c r="C59" s="3">
        <v>24236.97</v>
      </c>
      <c r="D59" s="3"/>
      <c r="E59" s="3">
        <v>1211.8485000000001</v>
      </c>
      <c r="F59" s="3"/>
      <c r="G59" s="3">
        <v>23025.121500000001</v>
      </c>
      <c r="H59" s="3"/>
      <c r="I59" s="3">
        <v>23025.121500000001</v>
      </c>
      <c r="J59" s="1">
        <v>23025</v>
      </c>
      <c r="K59" t="s">
        <v>301</v>
      </c>
      <c r="L59" t="s">
        <v>417</v>
      </c>
      <c r="M59" t="s">
        <v>122</v>
      </c>
      <c r="N59" t="s">
        <v>539</v>
      </c>
    </row>
    <row r="60" spans="1:14" x14ac:dyDescent="0.3">
      <c r="A60" s="2" t="s">
        <v>123</v>
      </c>
      <c r="B60" s="2" t="s">
        <v>124</v>
      </c>
      <c r="C60" s="3">
        <v>189040.58249999999</v>
      </c>
      <c r="D60" s="3"/>
      <c r="E60" s="3">
        <v>9452.0291250000028</v>
      </c>
      <c r="F60" s="3"/>
      <c r="G60" s="3">
        <v>179588.55337500002</v>
      </c>
      <c r="H60" s="3"/>
      <c r="I60" s="3">
        <v>179588.55337500002</v>
      </c>
      <c r="J60" s="1">
        <v>179589</v>
      </c>
      <c r="K60" t="s">
        <v>302</v>
      </c>
      <c r="L60" t="s">
        <v>418</v>
      </c>
      <c r="M60" t="s">
        <v>124</v>
      </c>
      <c r="N60" t="s">
        <v>539</v>
      </c>
    </row>
    <row r="61" spans="1:14" x14ac:dyDescent="0.3">
      <c r="A61" s="2" t="s">
        <v>125</v>
      </c>
      <c r="B61" s="2" t="s">
        <v>126</v>
      </c>
      <c r="C61" s="3">
        <v>15450</v>
      </c>
      <c r="D61" s="3"/>
      <c r="E61" s="3">
        <v>772.5</v>
      </c>
      <c r="F61" s="3"/>
      <c r="G61" s="3">
        <v>14677.5</v>
      </c>
      <c r="H61" s="3"/>
      <c r="I61" s="3">
        <v>14677.5</v>
      </c>
      <c r="J61" s="1">
        <v>14678</v>
      </c>
      <c r="K61" t="s">
        <v>303</v>
      </c>
      <c r="L61" t="s">
        <v>419</v>
      </c>
      <c r="M61" t="s">
        <v>126</v>
      </c>
      <c r="N61" t="s">
        <v>539</v>
      </c>
    </row>
    <row r="62" spans="1:14" x14ac:dyDescent="0.3">
      <c r="A62" s="2" t="s">
        <v>127</v>
      </c>
      <c r="B62" s="2" t="s">
        <v>128</v>
      </c>
      <c r="C62" s="3">
        <v>115172.375</v>
      </c>
      <c r="D62" s="3"/>
      <c r="E62" s="3">
        <v>5758.6187499999996</v>
      </c>
      <c r="F62" s="3"/>
      <c r="G62" s="3">
        <v>109413.75625000001</v>
      </c>
      <c r="H62" s="3">
        <v>99999.794250000006</v>
      </c>
      <c r="I62" s="3">
        <v>9413.9619999999995</v>
      </c>
      <c r="J62" s="1">
        <v>9414</v>
      </c>
      <c r="K62" t="s">
        <v>304</v>
      </c>
      <c r="L62" t="s">
        <v>420</v>
      </c>
      <c r="M62" t="s">
        <v>128</v>
      </c>
      <c r="N62" t="s">
        <v>539</v>
      </c>
    </row>
    <row r="63" spans="1:14" x14ac:dyDescent="0.3">
      <c r="A63" s="2" t="s">
        <v>129</v>
      </c>
      <c r="B63" s="2" t="s">
        <v>130</v>
      </c>
      <c r="C63" s="3">
        <v>51490.859999999993</v>
      </c>
      <c r="D63" s="3"/>
      <c r="E63" s="3">
        <v>2574.5430000000001</v>
      </c>
      <c r="F63" s="3"/>
      <c r="G63" s="3">
        <v>48916.316999999995</v>
      </c>
      <c r="H63" s="3"/>
      <c r="I63" s="3">
        <v>48916.316999999995</v>
      </c>
      <c r="J63" s="1">
        <v>48916</v>
      </c>
      <c r="K63" t="s">
        <v>305</v>
      </c>
      <c r="L63" t="s">
        <v>421</v>
      </c>
      <c r="M63" t="s">
        <v>130</v>
      </c>
      <c r="N63" t="s">
        <v>539</v>
      </c>
    </row>
    <row r="64" spans="1:14" x14ac:dyDescent="0.3">
      <c r="A64" s="2" t="s">
        <v>131</v>
      </c>
      <c r="B64" s="2" t="s">
        <v>132</v>
      </c>
      <c r="C64" s="3">
        <v>3197.31</v>
      </c>
      <c r="D64" s="3"/>
      <c r="E64" s="3">
        <v>159.8655</v>
      </c>
      <c r="F64" s="3"/>
      <c r="G64" s="3">
        <v>3037.4445000000001</v>
      </c>
      <c r="H64" s="3"/>
      <c r="I64" s="3">
        <v>3037.4445000000001</v>
      </c>
      <c r="J64" s="1">
        <v>3037</v>
      </c>
      <c r="K64" t="s">
        <v>306</v>
      </c>
      <c r="L64" t="s">
        <v>422</v>
      </c>
      <c r="M64" t="s">
        <v>132</v>
      </c>
      <c r="N64" t="s">
        <v>537</v>
      </c>
    </row>
    <row r="65" spans="1:14" x14ac:dyDescent="0.3">
      <c r="A65" s="2" t="s">
        <v>133</v>
      </c>
      <c r="B65" s="2" t="s">
        <v>134</v>
      </c>
      <c r="C65" s="3">
        <v>234119.94</v>
      </c>
      <c r="D65" s="3"/>
      <c r="E65" s="3">
        <v>11705.996999999999</v>
      </c>
      <c r="F65" s="3"/>
      <c r="G65" s="3">
        <v>222413.943</v>
      </c>
      <c r="H65" s="3"/>
      <c r="I65" s="3">
        <v>222413.943</v>
      </c>
      <c r="J65" s="1">
        <v>222414</v>
      </c>
      <c r="K65" t="s">
        <v>307</v>
      </c>
      <c r="L65" t="s">
        <v>423</v>
      </c>
      <c r="M65" t="s">
        <v>134</v>
      </c>
      <c r="N65" t="s">
        <v>538</v>
      </c>
    </row>
    <row r="66" spans="1:14" x14ac:dyDescent="0.3">
      <c r="A66" s="2" t="s">
        <v>135</v>
      </c>
      <c r="B66" s="2" t="s">
        <v>136</v>
      </c>
      <c r="C66" s="3">
        <v>83839</v>
      </c>
      <c r="D66" s="3"/>
      <c r="E66" s="3">
        <v>4191.9500000000007</v>
      </c>
      <c r="F66" s="3"/>
      <c r="G66" s="3">
        <v>79647.05</v>
      </c>
      <c r="H66" s="3"/>
      <c r="I66" s="3">
        <v>79647.05</v>
      </c>
      <c r="J66" s="1">
        <v>79647</v>
      </c>
      <c r="K66" t="s">
        <v>308</v>
      </c>
      <c r="L66" t="s">
        <v>424</v>
      </c>
      <c r="M66" t="s">
        <v>509</v>
      </c>
      <c r="N66" t="s">
        <v>539</v>
      </c>
    </row>
    <row r="67" spans="1:14" x14ac:dyDescent="0.3">
      <c r="A67" s="2" t="s">
        <v>137</v>
      </c>
      <c r="B67" s="2" t="s">
        <v>138</v>
      </c>
      <c r="C67" s="3">
        <v>55529.04</v>
      </c>
      <c r="D67" s="3"/>
      <c r="E67" s="3">
        <v>2776.4520000000002</v>
      </c>
      <c r="F67" s="3"/>
      <c r="G67" s="3">
        <v>52752.588000000003</v>
      </c>
      <c r="H67" s="3"/>
      <c r="I67" s="3">
        <v>52752.588000000003</v>
      </c>
      <c r="J67" s="1">
        <v>52753</v>
      </c>
      <c r="K67" t="s">
        <v>309</v>
      </c>
      <c r="L67" t="s">
        <v>425</v>
      </c>
      <c r="M67" t="s">
        <v>510</v>
      </c>
      <c r="N67" t="s">
        <v>539</v>
      </c>
    </row>
    <row r="68" spans="1:14" x14ac:dyDescent="0.3">
      <c r="A68" s="2" t="s">
        <v>139</v>
      </c>
      <c r="B68" s="2" t="s">
        <v>140</v>
      </c>
      <c r="C68" s="3">
        <v>28800</v>
      </c>
      <c r="D68" s="3"/>
      <c r="E68" s="3">
        <v>1440</v>
      </c>
      <c r="F68" s="3"/>
      <c r="G68" s="3">
        <v>27360</v>
      </c>
      <c r="H68" s="3"/>
      <c r="I68" s="3">
        <v>27360</v>
      </c>
      <c r="J68" s="1">
        <v>27360</v>
      </c>
      <c r="K68" t="s">
        <v>310</v>
      </c>
      <c r="L68" t="s">
        <v>426</v>
      </c>
      <c r="M68" t="s">
        <v>511</v>
      </c>
      <c r="N68" t="s">
        <v>539</v>
      </c>
    </row>
    <row r="69" spans="1:14" x14ac:dyDescent="0.3">
      <c r="A69" s="2" t="s">
        <v>141</v>
      </c>
      <c r="B69" s="2" t="s">
        <v>142</v>
      </c>
      <c r="C69" s="3">
        <v>16000</v>
      </c>
      <c r="D69" s="3"/>
      <c r="E69" s="3">
        <v>800</v>
      </c>
      <c r="F69" s="3"/>
      <c r="G69" s="3">
        <v>15200</v>
      </c>
      <c r="H69" s="3"/>
      <c r="I69" s="3">
        <v>15200</v>
      </c>
      <c r="J69" s="1">
        <v>15200</v>
      </c>
      <c r="K69" t="s">
        <v>311</v>
      </c>
      <c r="L69" t="s">
        <v>427</v>
      </c>
      <c r="M69" t="s">
        <v>512</v>
      </c>
      <c r="N69" t="s">
        <v>537</v>
      </c>
    </row>
    <row r="70" spans="1:14" x14ac:dyDescent="0.3">
      <c r="A70" s="2" t="s">
        <v>143</v>
      </c>
      <c r="B70" s="2" t="s">
        <v>144</v>
      </c>
      <c r="C70" s="3">
        <v>36637.82</v>
      </c>
      <c r="D70" s="3"/>
      <c r="E70" s="3">
        <v>1831.8910000000001</v>
      </c>
      <c r="F70" s="3"/>
      <c r="G70" s="3">
        <v>34805.928999999996</v>
      </c>
      <c r="H70" s="3"/>
      <c r="I70" s="3">
        <v>34805.928999999996</v>
      </c>
      <c r="J70" s="1">
        <v>34806</v>
      </c>
      <c r="K70" t="s">
        <v>312</v>
      </c>
      <c r="L70" t="s">
        <v>428</v>
      </c>
      <c r="M70" t="s">
        <v>144</v>
      </c>
      <c r="N70" t="s">
        <v>539</v>
      </c>
    </row>
    <row r="71" spans="1:14" x14ac:dyDescent="0.3">
      <c r="A71" s="2" t="s">
        <v>145</v>
      </c>
      <c r="B71" s="2" t="s">
        <v>146</v>
      </c>
      <c r="C71" s="3">
        <v>76852.76999999999</v>
      </c>
      <c r="D71" s="3"/>
      <c r="E71" s="3">
        <v>3842.6385</v>
      </c>
      <c r="F71" s="3"/>
      <c r="G71" s="3">
        <v>73010.131499999989</v>
      </c>
      <c r="H71" s="3"/>
      <c r="I71" s="3">
        <v>73010.131499999989</v>
      </c>
      <c r="J71" s="1">
        <v>73010</v>
      </c>
      <c r="K71" t="s">
        <v>313</v>
      </c>
      <c r="L71" t="s">
        <v>429</v>
      </c>
      <c r="M71" t="s">
        <v>146</v>
      </c>
      <c r="N71" t="s">
        <v>539</v>
      </c>
    </row>
    <row r="72" spans="1:14" x14ac:dyDescent="0.3">
      <c r="A72" s="2" t="s">
        <v>147</v>
      </c>
      <c r="B72" s="2" t="s">
        <v>148</v>
      </c>
      <c r="C72" s="3">
        <v>32500</v>
      </c>
      <c r="D72" s="3"/>
      <c r="E72" s="3">
        <v>1625</v>
      </c>
      <c r="F72" s="3"/>
      <c r="G72" s="3">
        <v>30875</v>
      </c>
      <c r="H72" s="3"/>
      <c r="I72" s="3">
        <v>30875</v>
      </c>
      <c r="J72" s="1">
        <v>30875</v>
      </c>
      <c r="K72" t="s">
        <v>314</v>
      </c>
      <c r="L72" t="s">
        <v>430</v>
      </c>
      <c r="M72" t="s">
        <v>513</v>
      </c>
      <c r="N72" t="s">
        <v>539</v>
      </c>
    </row>
    <row r="73" spans="1:14" x14ac:dyDescent="0.3">
      <c r="A73" s="2" t="s">
        <v>149</v>
      </c>
      <c r="B73" s="2" t="s">
        <v>150</v>
      </c>
      <c r="C73" s="3">
        <v>71635.19</v>
      </c>
      <c r="D73" s="3"/>
      <c r="E73" s="3">
        <v>3581.7595000000001</v>
      </c>
      <c r="F73" s="3"/>
      <c r="G73" s="3">
        <v>68053.430499999988</v>
      </c>
      <c r="H73" s="3"/>
      <c r="I73" s="3">
        <v>68053.430499999988</v>
      </c>
      <c r="J73" s="1">
        <v>68053</v>
      </c>
      <c r="K73" t="s">
        <v>315</v>
      </c>
      <c r="L73" t="s">
        <v>431</v>
      </c>
      <c r="M73" t="s">
        <v>150</v>
      </c>
      <c r="N73" t="s">
        <v>539</v>
      </c>
    </row>
    <row r="74" spans="1:14" x14ac:dyDescent="0.3">
      <c r="A74" s="2" t="s">
        <v>151</v>
      </c>
      <c r="B74" s="2" t="s">
        <v>152</v>
      </c>
      <c r="C74" s="3">
        <v>17378.774999999998</v>
      </c>
      <c r="D74" s="3"/>
      <c r="E74" s="3">
        <v>868.93874999999991</v>
      </c>
      <c r="F74" s="3"/>
      <c r="G74" s="3">
        <v>16509.836249999997</v>
      </c>
      <c r="H74" s="3"/>
      <c r="I74" s="3">
        <v>16509.836249999997</v>
      </c>
      <c r="J74" s="1">
        <v>16510</v>
      </c>
      <c r="K74" t="s">
        <v>316</v>
      </c>
      <c r="L74" t="s">
        <v>403</v>
      </c>
      <c r="M74" t="s">
        <v>514</v>
      </c>
      <c r="N74" t="s">
        <v>539</v>
      </c>
    </row>
    <row r="75" spans="1:14" x14ac:dyDescent="0.3">
      <c r="A75" s="2" t="s">
        <v>153</v>
      </c>
      <c r="B75" s="2" t="s">
        <v>154</v>
      </c>
      <c r="C75" s="3">
        <v>10309.98</v>
      </c>
      <c r="D75" s="3"/>
      <c r="E75" s="3">
        <v>515.49900000000002</v>
      </c>
      <c r="F75" s="3"/>
      <c r="G75" s="3">
        <v>9794.4809999999998</v>
      </c>
      <c r="H75" s="3"/>
      <c r="I75" s="3">
        <v>9794.4809999999998</v>
      </c>
      <c r="J75" s="1">
        <v>9794</v>
      </c>
      <c r="K75" t="s">
        <v>317</v>
      </c>
      <c r="L75" t="s">
        <v>432</v>
      </c>
      <c r="M75" t="s">
        <v>154</v>
      </c>
      <c r="N75" t="s">
        <v>539</v>
      </c>
    </row>
    <row r="76" spans="1:14" x14ac:dyDescent="0.3">
      <c r="A76" s="2" t="s">
        <v>155</v>
      </c>
      <c r="B76" s="2" t="s">
        <v>156</v>
      </c>
      <c r="C76" s="3">
        <v>24564.09</v>
      </c>
      <c r="D76" s="3"/>
      <c r="E76" s="3">
        <v>1228.2045000000001</v>
      </c>
      <c r="F76" s="3"/>
      <c r="G76" s="3">
        <v>23335.8855</v>
      </c>
      <c r="H76" s="3"/>
      <c r="I76" s="3">
        <v>23335.8855</v>
      </c>
      <c r="J76" s="1">
        <v>23336</v>
      </c>
      <c r="K76" t="s">
        <v>318</v>
      </c>
      <c r="L76" t="s">
        <v>433</v>
      </c>
      <c r="M76" t="s">
        <v>515</v>
      </c>
      <c r="N76" t="s">
        <v>539</v>
      </c>
    </row>
    <row r="77" spans="1:14" x14ac:dyDescent="0.3">
      <c r="A77" s="2" t="s">
        <v>157</v>
      </c>
      <c r="B77" s="2" t="s">
        <v>158</v>
      </c>
      <c r="C77" s="3">
        <v>386431.24999999994</v>
      </c>
      <c r="D77" s="3"/>
      <c r="E77" s="3">
        <v>19321.5625</v>
      </c>
      <c r="F77" s="3"/>
      <c r="G77" s="3">
        <v>367109.6875</v>
      </c>
      <c r="H77" s="3"/>
      <c r="I77" s="3">
        <v>367109.6875</v>
      </c>
      <c r="J77" s="1">
        <v>367110</v>
      </c>
      <c r="K77" t="s">
        <v>319</v>
      </c>
      <c r="L77" t="s">
        <v>434</v>
      </c>
      <c r="M77" t="s">
        <v>516</v>
      </c>
      <c r="N77" t="s">
        <v>538</v>
      </c>
    </row>
    <row r="78" spans="1:14" x14ac:dyDescent="0.3">
      <c r="A78" s="2" t="s">
        <v>159</v>
      </c>
      <c r="B78" s="2" t="s">
        <v>160</v>
      </c>
      <c r="C78" s="3">
        <v>17719.59</v>
      </c>
      <c r="D78" s="3"/>
      <c r="E78" s="3">
        <v>885.97950000000003</v>
      </c>
      <c r="F78" s="3"/>
      <c r="G78" s="3">
        <v>16833.610499999999</v>
      </c>
      <c r="H78" s="3"/>
      <c r="I78" s="3">
        <v>16833.610499999999</v>
      </c>
      <c r="J78" s="1">
        <v>16834</v>
      </c>
      <c r="K78" t="s">
        <v>320</v>
      </c>
      <c r="L78" t="s">
        <v>435</v>
      </c>
      <c r="M78" t="s">
        <v>160</v>
      </c>
      <c r="N78" t="s">
        <v>539</v>
      </c>
    </row>
    <row r="79" spans="1:14" x14ac:dyDescent="0.3">
      <c r="A79" s="2" t="s">
        <v>161</v>
      </c>
      <c r="B79" s="2" t="s">
        <v>162</v>
      </c>
      <c r="C79" s="3">
        <v>288974.77999999997</v>
      </c>
      <c r="D79" s="3"/>
      <c r="E79" s="3">
        <v>14448.739</v>
      </c>
      <c r="F79" s="3"/>
      <c r="G79" s="3">
        <v>274526.04100000003</v>
      </c>
      <c r="H79" s="3"/>
      <c r="I79" s="3">
        <v>274526.04100000003</v>
      </c>
      <c r="J79" s="1">
        <v>274526</v>
      </c>
      <c r="K79" t="s">
        <v>321</v>
      </c>
      <c r="L79" t="s">
        <v>436</v>
      </c>
      <c r="M79" t="s">
        <v>517</v>
      </c>
      <c r="N79" t="s">
        <v>537</v>
      </c>
    </row>
    <row r="80" spans="1:14" x14ac:dyDescent="0.3">
      <c r="A80" s="2" t="s">
        <v>163</v>
      </c>
      <c r="B80" s="2" t="s">
        <v>164</v>
      </c>
      <c r="C80" s="3">
        <v>72940.070000000007</v>
      </c>
      <c r="D80" s="3"/>
      <c r="E80" s="3">
        <v>3647.0035000000007</v>
      </c>
      <c r="F80" s="3"/>
      <c r="G80" s="3">
        <v>69293.066500000015</v>
      </c>
      <c r="H80" s="3"/>
      <c r="I80" s="3">
        <v>69293.066500000015</v>
      </c>
      <c r="J80" s="1">
        <v>69293</v>
      </c>
      <c r="K80" t="s">
        <v>322</v>
      </c>
      <c r="L80" t="s">
        <v>437</v>
      </c>
      <c r="M80" t="s">
        <v>518</v>
      </c>
      <c r="N80" t="s">
        <v>539</v>
      </c>
    </row>
    <row r="81" spans="1:14" x14ac:dyDescent="0.3">
      <c r="A81" s="2" t="s">
        <v>165</v>
      </c>
      <c r="B81" s="2" t="s">
        <v>166</v>
      </c>
      <c r="C81" s="3">
        <v>45819.292499999996</v>
      </c>
      <c r="D81" s="3"/>
      <c r="E81" s="3">
        <v>2290.9646250000001</v>
      </c>
      <c r="F81" s="3"/>
      <c r="G81" s="3">
        <v>43528.327875000003</v>
      </c>
      <c r="H81" s="3"/>
      <c r="I81" s="3">
        <v>43528.327875000003</v>
      </c>
      <c r="J81" s="1">
        <v>43528</v>
      </c>
      <c r="K81" t="s">
        <v>323</v>
      </c>
      <c r="L81" t="s">
        <v>438</v>
      </c>
      <c r="M81" t="s">
        <v>519</v>
      </c>
      <c r="N81" t="s">
        <v>539</v>
      </c>
    </row>
    <row r="82" spans="1:14" x14ac:dyDescent="0.3">
      <c r="A82" s="2" t="s">
        <v>167</v>
      </c>
      <c r="B82" s="2" t="s">
        <v>168</v>
      </c>
      <c r="C82" s="3">
        <v>52420.44</v>
      </c>
      <c r="D82" s="3"/>
      <c r="E82" s="3">
        <v>2621.0219999999999</v>
      </c>
      <c r="F82" s="3"/>
      <c r="G82" s="3">
        <v>49799.417999999998</v>
      </c>
      <c r="H82" s="3"/>
      <c r="I82" s="3">
        <v>49799.417999999998</v>
      </c>
      <c r="J82" s="1">
        <v>49799</v>
      </c>
      <c r="K82" t="s">
        <v>324</v>
      </c>
      <c r="L82" t="s">
        <v>439</v>
      </c>
      <c r="M82" t="s">
        <v>520</v>
      </c>
      <c r="N82" t="s">
        <v>539</v>
      </c>
    </row>
    <row r="83" spans="1:14" x14ac:dyDescent="0.3">
      <c r="A83" s="2" t="s">
        <v>169</v>
      </c>
      <c r="B83" s="2" t="s">
        <v>170</v>
      </c>
      <c r="C83" s="3">
        <v>52969.99</v>
      </c>
      <c r="D83" s="3"/>
      <c r="E83" s="3">
        <v>2648.4995000000004</v>
      </c>
      <c r="F83" s="3"/>
      <c r="G83" s="3">
        <v>50321.4905</v>
      </c>
      <c r="H83" s="3"/>
      <c r="I83" s="3">
        <v>50321.4905</v>
      </c>
      <c r="J83" s="1">
        <v>50321</v>
      </c>
      <c r="K83" t="s">
        <v>325</v>
      </c>
      <c r="L83" t="s">
        <v>440</v>
      </c>
      <c r="M83" t="s">
        <v>170</v>
      </c>
      <c r="N83" t="s">
        <v>539</v>
      </c>
    </row>
    <row r="84" spans="1:14" x14ac:dyDescent="0.3">
      <c r="A84" s="2" t="s">
        <v>171</v>
      </c>
      <c r="B84" s="2" t="s">
        <v>172</v>
      </c>
      <c r="C84" s="3">
        <v>162450.96000000002</v>
      </c>
      <c r="D84" s="3"/>
      <c r="E84" s="3">
        <v>8122.5480000000007</v>
      </c>
      <c r="F84" s="3"/>
      <c r="G84" s="3">
        <v>154328.41200000001</v>
      </c>
      <c r="H84" s="3"/>
      <c r="I84" s="3">
        <v>154328.41200000001</v>
      </c>
      <c r="J84" s="1">
        <v>154328</v>
      </c>
      <c r="K84" t="s">
        <v>326</v>
      </c>
      <c r="L84" t="s">
        <v>441</v>
      </c>
      <c r="M84" t="s">
        <v>172</v>
      </c>
      <c r="N84" t="s">
        <v>539</v>
      </c>
    </row>
    <row r="85" spans="1:14" x14ac:dyDescent="0.3">
      <c r="A85" s="2" t="s">
        <v>173</v>
      </c>
      <c r="B85" s="2" t="s">
        <v>174</v>
      </c>
      <c r="C85" s="3">
        <v>20460.439999999999</v>
      </c>
      <c r="D85" s="3"/>
      <c r="E85" s="3">
        <v>1023.0219999999999</v>
      </c>
      <c r="F85" s="3"/>
      <c r="G85" s="3">
        <v>19437.417999999998</v>
      </c>
      <c r="H85" s="3"/>
      <c r="I85" s="3">
        <v>19437.417999999998</v>
      </c>
      <c r="J85" s="1">
        <v>19437</v>
      </c>
      <c r="K85" t="s">
        <v>327</v>
      </c>
      <c r="L85" t="s">
        <v>442</v>
      </c>
      <c r="M85" t="s">
        <v>521</v>
      </c>
      <c r="N85" t="s">
        <v>539</v>
      </c>
    </row>
    <row r="86" spans="1:14" x14ac:dyDescent="0.3">
      <c r="A86" s="2" t="s">
        <v>175</v>
      </c>
      <c r="B86" s="2" t="s">
        <v>176</v>
      </c>
      <c r="C86" s="3">
        <v>20986.68</v>
      </c>
      <c r="D86" s="3"/>
      <c r="E86" s="3">
        <v>1049.3340000000001</v>
      </c>
      <c r="F86" s="3"/>
      <c r="G86" s="3">
        <v>19937.346000000001</v>
      </c>
      <c r="H86" s="3"/>
      <c r="I86" s="3">
        <v>19937.346000000001</v>
      </c>
      <c r="J86" s="1">
        <v>19937</v>
      </c>
      <c r="K86" t="s">
        <v>328</v>
      </c>
      <c r="L86" t="s">
        <v>443</v>
      </c>
      <c r="M86" t="s">
        <v>176</v>
      </c>
      <c r="N86" t="s">
        <v>539</v>
      </c>
    </row>
    <row r="87" spans="1:14" x14ac:dyDescent="0.3">
      <c r="A87" s="2" t="s">
        <v>177</v>
      </c>
      <c r="B87" s="2" t="s">
        <v>178</v>
      </c>
      <c r="C87" s="3">
        <v>39234.15</v>
      </c>
      <c r="D87" s="3"/>
      <c r="E87" s="3">
        <v>1961.7075000000002</v>
      </c>
      <c r="F87" s="3"/>
      <c r="G87" s="3">
        <v>37272.442500000005</v>
      </c>
      <c r="H87" s="3"/>
      <c r="I87" s="3">
        <v>37272.442500000005</v>
      </c>
      <c r="J87" s="1">
        <v>37272</v>
      </c>
      <c r="K87" t="s">
        <v>329</v>
      </c>
      <c r="L87" t="s">
        <v>444</v>
      </c>
      <c r="M87" t="s">
        <v>178</v>
      </c>
      <c r="N87" t="s">
        <v>539</v>
      </c>
    </row>
    <row r="88" spans="1:14" x14ac:dyDescent="0.3">
      <c r="A88" s="2" t="s">
        <v>179</v>
      </c>
      <c r="B88" s="2" t="s">
        <v>10</v>
      </c>
      <c r="C88" s="3">
        <v>329943.26500000001</v>
      </c>
      <c r="D88" s="3"/>
      <c r="E88" s="3">
        <v>16497.163250000001</v>
      </c>
      <c r="F88" s="3"/>
      <c r="G88" s="3">
        <v>313446.10175000003</v>
      </c>
      <c r="H88" s="3"/>
      <c r="I88" s="3">
        <v>313446.10175000003</v>
      </c>
      <c r="J88" s="1">
        <v>313446</v>
      </c>
      <c r="K88" t="s">
        <v>330</v>
      </c>
      <c r="L88" t="s">
        <v>445</v>
      </c>
      <c r="M88" t="s">
        <v>522</v>
      </c>
      <c r="N88" t="s">
        <v>537</v>
      </c>
    </row>
    <row r="89" spans="1:14" x14ac:dyDescent="0.3">
      <c r="A89" s="2" t="s">
        <v>180</v>
      </c>
      <c r="B89" s="2" t="s">
        <v>181</v>
      </c>
      <c r="C89" s="3">
        <v>220680.09499999997</v>
      </c>
      <c r="D89" s="3"/>
      <c r="E89" s="3">
        <v>11034.004750000002</v>
      </c>
      <c r="F89" s="3"/>
      <c r="G89" s="3">
        <v>209646.09025000001</v>
      </c>
      <c r="H89" s="3"/>
      <c r="I89" s="3">
        <v>209646.09025000001</v>
      </c>
      <c r="J89" s="1">
        <v>209646</v>
      </c>
      <c r="K89" t="s">
        <v>331</v>
      </c>
      <c r="L89" t="s">
        <v>446</v>
      </c>
      <c r="M89" t="s">
        <v>523</v>
      </c>
      <c r="N89" t="s">
        <v>537</v>
      </c>
    </row>
    <row r="90" spans="1:14" x14ac:dyDescent="0.3">
      <c r="A90" s="2" t="s">
        <v>182</v>
      </c>
      <c r="B90" s="2" t="s">
        <v>183</v>
      </c>
      <c r="C90" s="3">
        <v>15825</v>
      </c>
      <c r="D90" s="3"/>
      <c r="E90" s="3">
        <v>791.25</v>
      </c>
      <c r="F90" s="3"/>
      <c r="G90" s="3">
        <v>15033.75</v>
      </c>
      <c r="H90" s="3"/>
      <c r="I90" s="3">
        <v>15033.75</v>
      </c>
      <c r="J90" s="1">
        <v>15034</v>
      </c>
      <c r="K90" t="s">
        <v>332</v>
      </c>
      <c r="L90" t="s">
        <v>447</v>
      </c>
      <c r="M90" t="s">
        <v>524</v>
      </c>
      <c r="N90" t="s">
        <v>539</v>
      </c>
    </row>
    <row r="91" spans="1:14" x14ac:dyDescent="0.3">
      <c r="A91" s="2" t="s">
        <v>184</v>
      </c>
      <c r="B91" s="2" t="s">
        <v>185</v>
      </c>
      <c r="C91" s="3">
        <v>50856.654999999999</v>
      </c>
      <c r="D91" s="3"/>
      <c r="E91" s="3">
        <v>2542.8327500000005</v>
      </c>
      <c r="F91" s="3"/>
      <c r="G91" s="3">
        <v>48313.822249999997</v>
      </c>
      <c r="H91" s="3"/>
      <c r="I91" s="3">
        <v>48313.822249999997</v>
      </c>
      <c r="J91" s="1">
        <v>48314</v>
      </c>
      <c r="K91" t="s">
        <v>333</v>
      </c>
      <c r="L91" t="s">
        <v>448</v>
      </c>
      <c r="M91" t="s">
        <v>185</v>
      </c>
      <c r="N91" t="s">
        <v>539</v>
      </c>
    </row>
    <row r="92" spans="1:14" x14ac:dyDescent="0.3">
      <c r="A92" s="2" t="s">
        <v>186</v>
      </c>
      <c r="B92" s="2" t="s">
        <v>187</v>
      </c>
      <c r="C92" s="3">
        <v>17656.75</v>
      </c>
      <c r="D92" s="3"/>
      <c r="E92" s="3">
        <v>882.83750000000009</v>
      </c>
      <c r="F92" s="3"/>
      <c r="G92" s="3">
        <v>16773.912499999999</v>
      </c>
      <c r="H92" s="3"/>
      <c r="I92" s="3">
        <v>16773.912499999999</v>
      </c>
      <c r="J92" s="1">
        <v>16774</v>
      </c>
      <c r="K92" t="s">
        <v>334</v>
      </c>
      <c r="L92" t="s">
        <v>449</v>
      </c>
      <c r="M92" t="s">
        <v>525</v>
      </c>
      <c r="N92" t="s">
        <v>539</v>
      </c>
    </row>
    <row r="93" spans="1:14" x14ac:dyDescent="0.3">
      <c r="A93" s="2" t="s">
        <v>188</v>
      </c>
      <c r="B93" s="2" t="s">
        <v>189</v>
      </c>
      <c r="C93" s="3">
        <v>536165.29</v>
      </c>
      <c r="D93" s="3"/>
      <c r="E93" s="3">
        <v>26808.264500000001</v>
      </c>
      <c r="F93" s="3"/>
      <c r="G93" s="3">
        <v>509357.02550000011</v>
      </c>
      <c r="H93" s="3">
        <v>100000.00275</v>
      </c>
      <c r="I93" s="3">
        <v>409357.02275000012</v>
      </c>
      <c r="J93" s="1">
        <v>409357</v>
      </c>
      <c r="K93" t="s">
        <v>335</v>
      </c>
      <c r="L93" t="s">
        <v>450</v>
      </c>
      <c r="M93" t="s">
        <v>526</v>
      </c>
      <c r="N93" t="s">
        <v>537</v>
      </c>
    </row>
    <row r="94" spans="1:14" x14ac:dyDescent="0.3">
      <c r="A94" s="2" t="s">
        <v>190</v>
      </c>
      <c r="B94" s="2" t="s">
        <v>191</v>
      </c>
      <c r="C94" s="3">
        <v>12700.859999999999</v>
      </c>
      <c r="D94" s="3"/>
      <c r="E94" s="3">
        <v>635.04300000000001</v>
      </c>
      <c r="F94" s="3"/>
      <c r="G94" s="3">
        <v>12065.816999999999</v>
      </c>
      <c r="H94" s="3"/>
      <c r="I94" s="3">
        <v>12065.816999999999</v>
      </c>
      <c r="J94" s="1">
        <v>12066</v>
      </c>
      <c r="K94" t="s">
        <v>336</v>
      </c>
      <c r="L94" t="s">
        <v>451</v>
      </c>
      <c r="M94" t="s">
        <v>527</v>
      </c>
      <c r="N94" t="s">
        <v>539</v>
      </c>
    </row>
    <row r="95" spans="1:14" x14ac:dyDescent="0.3">
      <c r="A95" s="2" t="s">
        <v>192</v>
      </c>
      <c r="B95" s="2" t="s">
        <v>193</v>
      </c>
      <c r="C95" s="3">
        <v>97242.302500000005</v>
      </c>
      <c r="D95" s="3"/>
      <c r="E95" s="3">
        <v>4862.1151250000003</v>
      </c>
      <c r="F95" s="3"/>
      <c r="G95" s="3">
        <v>92380.187375000009</v>
      </c>
      <c r="H95" s="3"/>
      <c r="I95" s="3">
        <v>92380.187375000009</v>
      </c>
      <c r="J95" s="1">
        <v>92380</v>
      </c>
      <c r="K95" t="s">
        <v>337</v>
      </c>
      <c r="L95" t="s">
        <v>452</v>
      </c>
      <c r="M95" t="s">
        <v>528</v>
      </c>
      <c r="N95" t="s">
        <v>539</v>
      </c>
    </row>
    <row r="96" spans="1:14" x14ac:dyDescent="0.3">
      <c r="A96" s="2" t="s">
        <v>194</v>
      </c>
      <c r="B96" s="2" t="s">
        <v>195</v>
      </c>
      <c r="C96" s="3">
        <v>7534.0574999999999</v>
      </c>
      <c r="D96" s="3"/>
      <c r="E96" s="3">
        <v>376.70287500000001</v>
      </c>
      <c r="F96" s="3"/>
      <c r="G96" s="3">
        <v>7157.3546249999999</v>
      </c>
      <c r="H96" s="3"/>
      <c r="I96" s="3">
        <v>7157.3546249999999</v>
      </c>
      <c r="J96" s="1">
        <v>7157</v>
      </c>
      <c r="K96" t="s">
        <v>338</v>
      </c>
      <c r="L96" t="s">
        <v>453</v>
      </c>
      <c r="M96" t="s">
        <v>529</v>
      </c>
      <c r="N96" t="s">
        <v>539</v>
      </c>
    </row>
    <row r="97" spans="1:14" x14ac:dyDescent="0.3">
      <c r="A97" s="2" t="s">
        <v>196</v>
      </c>
      <c r="B97" s="2" t="s">
        <v>197</v>
      </c>
      <c r="C97" s="3">
        <v>22264.559999999998</v>
      </c>
      <c r="D97" s="3"/>
      <c r="E97" s="3">
        <v>1113.2279999999998</v>
      </c>
      <c r="F97" s="3"/>
      <c r="G97" s="3">
        <v>21151.331999999999</v>
      </c>
      <c r="H97" s="3"/>
      <c r="I97" s="3">
        <v>21151.331999999999</v>
      </c>
      <c r="J97" s="1">
        <v>21151</v>
      </c>
      <c r="K97" t="s">
        <v>339</v>
      </c>
      <c r="L97" t="s">
        <v>454</v>
      </c>
      <c r="M97" t="s">
        <v>530</v>
      </c>
      <c r="N97" t="s">
        <v>539</v>
      </c>
    </row>
    <row r="98" spans="1:14" x14ac:dyDescent="0.3">
      <c r="A98" s="2" t="s">
        <v>198</v>
      </c>
      <c r="B98" s="2" t="s">
        <v>199</v>
      </c>
      <c r="C98" s="3">
        <v>312580.77</v>
      </c>
      <c r="D98" s="3"/>
      <c r="E98" s="3">
        <v>15629.038500000001</v>
      </c>
      <c r="F98" s="3"/>
      <c r="G98" s="3">
        <v>296951.73149999999</v>
      </c>
      <c r="H98" s="3"/>
      <c r="I98" s="3">
        <v>296951.73149999999</v>
      </c>
      <c r="J98" s="1">
        <v>296952</v>
      </c>
      <c r="K98" t="s">
        <v>340</v>
      </c>
      <c r="L98" t="s">
        <v>455</v>
      </c>
      <c r="M98" t="s">
        <v>531</v>
      </c>
      <c r="N98" t="s">
        <v>537</v>
      </c>
    </row>
    <row r="99" spans="1:14" x14ac:dyDescent="0.3">
      <c r="A99" s="2" t="s">
        <v>200</v>
      </c>
      <c r="B99" s="2" t="s">
        <v>201</v>
      </c>
      <c r="C99" s="3">
        <v>6200</v>
      </c>
      <c r="D99" s="3"/>
      <c r="E99" s="3">
        <v>310</v>
      </c>
      <c r="F99" s="3"/>
      <c r="G99" s="3">
        <v>5890</v>
      </c>
      <c r="H99" s="3"/>
      <c r="I99" s="3">
        <v>5890</v>
      </c>
      <c r="J99" s="1">
        <v>5890</v>
      </c>
      <c r="K99" t="s">
        <v>341</v>
      </c>
      <c r="L99" t="s">
        <v>456</v>
      </c>
      <c r="M99" t="s">
        <v>532</v>
      </c>
      <c r="N99" t="s">
        <v>539</v>
      </c>
    </row>
    <row r="100" spans="1:14" x14ac:dyDescent="0.3">
      <c r="A100" s="2" t="s">
        <v>202</v>
      </c>
      <c r="B100" s="2" t="s">
        <v>203</v>
      </c>
      <c r="C100" s="3">
        <v>10902.09</v>
      </c>
      <c r="D100" s="3"/>
      <c r="E100" s="3">
        <v>545.10450000000003</v>
      </c>
      <c r="F100" s="3"/>
      <c r="G100" s="3">
        <v>10356.985500000001</v>
      </c>
      <c r="H100" s="3"/>
      <c r="I100" s="3">
        <v>10356.985500000001</v>
      </c>
      <c r="J100" s="1">
        <v>10357</v>
      </c>
      <c r="K100" t="s">
        <v>342</v>
      </c>
      <c r="L100" t="s">
        <v>457</v>
      </c>
      <c r="M100" t="s">
        <v>203</v>
      </c>
      <c r="N100" t="s">
        <v>539</v>
      </c>
    </row>
    <row r="101" spans="1:14" x14ac:dyDescent="0.3">
      <c r="A101" s="2" t="s">
        <v>204</v>
      </c>
      <c r="B101" s="2" t="s">
        <v>205</v>
      </c>
      <c r="C101" s="3">
        <v>15953.6175</v>
      </c>
      <c r="D101" s="3"/>
      <c r="E101" s="3">
        <v>797.68087500000001</v>
      </c>
      <c r="F101" s="3"/>
      <c r="G101" s="3">
        <v>15155.936624999998</v>
      </c>
      <c r="H101" s="3"/>
      <c r="I101" s="3">
        <v>15155.936624999998</v>
      </c>
      <c r="J101" s="1">
        <v>15156</v>
      </c>
      <c r="K101" t="s">
        <v>343</v>
      </c>
      <c r="L101" t="s">
        <v>458</v>
      </c>
      <c r="M101" t="s">
        <v>205</v>
      </c>
      <c r="N101" t="s">
        <v>539</v>
      </c>
    </row>
    <row r="102" spans="1:14" x14ac:dyDescent="0.3">
      <c r="A102" s="2" t="s">
        <v>206</v>
      </c>
      <c r="B102" s="2" t="s">
        <v>207</v>
      </c>
      <c r="C102" s="3">
        <v>14883.57</v>
      </c>
      <c r="D102" s="3"/>
      <c r="E102" s="3">
        <v>744.17849999999999</v>
      </c>
      <c r="F102" s="3"/>
      <c r="G102" s="3">
        <v>14139.3915</v>
      </c>
      <c r="H102" s="3"/>
      <c r="I102" s="3">
        <v>14139.3915</v>
      </c>
      <c r="J102" s="1">
        <v>14139</v>
      </c>
      <c r="K102" t="s">
        <v>344</v>
      </c>
      <c r="L102" t="s">
        <v>459</v>
      </c>
      <c r="M102" t="s">
        <v>207</v>
      </c>
      <c r="N102" t="s">
        <v>539</v>
      </c>
    </row>
    <row r="103" spans="1:14" x14ac:dyDescent="0.3">
      <c r="A103" s="2" t="s">
        <v>208</v>
      </c>
      <c r="B103" s="2" t="s">
        <v>209</v>
      </c>
      <c r="C103" s="3">
        <v>25168.100000000002</v>
      </c>
      <c r="D103" s="3"/>
      <c r="E103" s="3">
        <v>1258.4050000000002</v>
      </c>
      <c r="F103" s="3"/>
      <c r="G103" s="3">
        <v>23909.695000000003</v>
      </c>
      <c r="H103" s="3"/>
      <c r="I103" s="3">
        <v>23909.695000000003</v>
      </c>
      <c r="J103" s="1">
        <v>23910</v>
      </c>
      <c r="K103" t="s">
        <v>345</v>
      </c>
      <c r="L103" t="s">
        <v>460</v>
      </c>
      <c r="M103" t="s">
        <v>209</v>
      </c>
      <c r="N103" t="s">
        <v>539</v>
      </c>
    </row>
    <row r="104" spans="1:14" x14ac:dyDescent="0.3">
      <c r="A104" s="2" t="s">
        <v>210</v>
      </c>
      <c r="B104" s="2" t="s">
        <v>211</v>
      </c>
      <c r="C104" s="3">
        <v>36175.620000000003</v>
      </c>
      <c r="D104" s="3"/>
      <c r="E104" s="3">
        <v>1808.7809999999999</v>
      </c>
      <c r="F104" s="3"/>
      <c r="G104" s="3">
        <v>34366.839</v>
      </c>
      <c r="H104" s="3"/>
      <c r="I104" s="3">
        <v>34366.839</v>
      </c>
      <c r="J104" s="1">
        <v>34367</v>
      </c>
      <c r="K104" t="s">
        <v>346</v>
      </c>
      <c r="L104" t="s">
        <v>461</v>
      </c>
      <c r="M104" t="s">
        <v>211</v>
      </c>
      <c r="N104" t="s">
        <v>539</v>
      </c>
    </row>
    <row r="105" spans="1:14" x14ac:dyDescent="0.3">
      <c r="A105" s="2" t="s">
        <v>212</v>
      </c>
      <c r="B105" s="2" t="s">
        <v>213</v>
      </c>
      <c r="C105" s="3">
        <v>19463.98</v>
      </c>
      <c r="D105" s="3"/>
      <c r="E105" s="3">
        <v>973.19900000000007</v>
      </c>
      <c r="F105" s="3"/>
      <c r="G105" s="3">
        <v>18490.780999999999</v>
      </c>
      <c r="H105" s="3"/>
      <c r="I105" s="3">
        <v>18490.780999999999</v>
      </c>
      <c r="J105" s="1">
        <v>18491</v>
      </c>
      <c r="K105" t="s">
        <v>347</v>
      </c>
      <c r="L105" t="s">
        <v>462</v>
      </c>
      <c r="M105" t="s">
        <v>533</v>
      </c>
      <c r="N105" t="s">
        <v>539</v>
      </c>
    </row>
    <row r="106" spans="1:14" s="10" customFormat="1" x14ac:dyDescent="0.3">
      <c r="A106" s="7" t="s">
        <v>214</v>
      </c>
      <c r="B106" s="7" t="s">
        <v>215</v>
      </c>
      <c r="C106" s="8">
        <v>408058.79749999999</v>
      </c>
      <c r="D106" s="8"/>
      <c r="E106" s="8">
        <v>20402.939875</v>
      </c>
      <c r="F106" s="8"/>
      <c r="G106" s="8">
        <v>387655.857625</v>
      </c>
      <c r="H106" s="8">
        <v>387655.857625</v>
      </c>
      <c r="I106" s="8">
        <v>0</v>
      </c>
      <c r="J106" s="9">
        <v>0</v>
      </c>
      <c r="K106" s="10" t="s">
        <v>348</v>
      </c>
      <c r="L106" s="10" t="s">
        <v>463</v>
      </c>
      <c r="M106" s="10" t="s">
        <v>215</v>
      </c>
      <c r="N106" t="s">
        <v>539</v>
      </c>
    </row>
    <row r="107" spans="1:14" x14ac:dyDescent="0.3">
      <c r="A107" s="2" t="s">
        <v>216</v>
      </c>
      <c r="B107" s="2" t="s">
        <v>217</v>
      </c>
      <c r="C107" s="3">
        <v>21432.6</v>
      </c>
      <c r="D107" s="3"/>
      <c r="E107" s="3">
        <v>1071.6300000000001</v>
      </c>
      <c r="F107" s="3"/>
      <c r="G107" s="3">
        <v>20360.97</v>
      </c>
      <c r="H107" s="3"/>
      <c r="I107" s="3">
        <v>20360.97</v>
      </c>
      <c r="J107" s="1">
        <v>20361</v>
      </c>
      <c r="K107" t="s">
        <v>349</v>
      </c>
      <c r="L107" t="s">
        <v>464</v>
      </c>
      <c r="M107" t="s">
        <v>217</v>
      </c>
      <c r="N107" t="s">
        <v>539</v>
      </c>
    </row>
    <row r="108" spans="1:14" x14ac:dyDescent="0.3">
      <c r="A108" s="2" t="s">
        <v>218</v>
      </c>
      <c r="B108" s="2" t="s">
        <v>219</v>
      </c>
      <c r="C108" s="3">
        <v>6439.9000000000005</v>
      </c>
      <c r="D108" s="3"/>
      <c r="E108" s="3">
        <v>321.99500000000006</v>
      </c>
      <c r="F108" s="3"/>
      <c r="G108" s="3">
        <v>6117.9050000000007</v>
      </c>
      <c r="H108" s="3"/>
      <c r="I108" s="3">
        <v>6117.9050000000007</v>
      </c>
      <c r="J108" s="1">
        <v>6118</v>
      </c>
      <c r="K108" t="s">
        <v>350</v>
      </c>
      <c r="L108" t="s">
        <v>465</v>
      </c>
      <c r="M108" t="s">
        <v>219</v>
      </c>
      <c r="N108" t="s">
        <v>539</v>
      </c>
    </row>
    <row r="109" spans="1:14" x14ac:dyDescent="0.3">
      <c r="A109" s="2" t="s">
        <v>220</v>
      </c>
      <c r="B109" s="2" t="s">
        <v>221</v>
      </c>
      <c r="C109" s="3">
        <v>7000</v>
      </c>
      <c r="D109" s="3"/>
      <c r="E109" s="3">
        <v>350</v>
      </c>
      <c r="F109" s="3"/>
      <c r="G109" s="3">
        <v>6650</v>
      </c>
      <c r="H109" s="3"/>
      <c r="I109" s="3">
        <v>6650</v>
      </c>
      <c r="J109" s="1">
        <v>6650</v>
      </c>
      <c r="K109" t="s">
        <v>351</v>
      </c>
      <c r="L109" t="s">
        <v>466</v>
      </c>
      <c r="M109" t="s">
        <v>534</v>
      </c>
      <c r="N109" t="s">
        <v>539</v>
      </c>
    </row>
    <row r="110" spans="1:14" x14ac:dyDescent="0.3">
      <c r="A110" s="2" t="s">
        <v>222</v>
      </c>
      <c r="B110" s="2" t="s">
        <v>223</v>
      </c>
      <c r="C110" s="3">
        <v>78135.237500000003</v>
      </c>
      <c r="D110" s="3"/>
      <c r="E110" s="3">
        <v>3906.7618750000001</v>
      </c>
      <c r="F110" s="3"/>
      <c r="G110" s="3">
        <v>74228.475625000006</v>
      </c>
      <c r="H110" s="3"/>
      <c r="I110" s="3">
        <v>74228.475625000006</v>
      </c>
      <c r="J110" s="1">
        <v>74228</v>
      </c>
      <c r="K110" t="s">
        <v>352</v>
      </c>
      <c r="L110" t="s">
        <v>467</v>
      </c>
      <c r="M110" t="s">
        <v>223</v>
      </c>
      <c r="N110" t="s">
        <v>539</v>
      </c>
    </row>
    <row r="111" spans="1:14" x14ac:dyDescent="0.3">
      <c r="A111" s="2" t="s">
        <v>224</v>
      </c>
      <c r="B111" s="2" t="s">
        <v>225</v>
      </c>
      <c r="C111" s="3">
        <v>1696.89</v>
      </c>
      <c r="D111" s="3"/>
      <c r="E111" s="3">
        <v>84.844500000000011</v>
      </c>
      <c r="F111" s="3"/>
      <c r="G111" s="3">
        <v>1612.0455000000002</v>
      </c>
      <c r="H111" s="3"/>
      <c r="I111" s="3">
        <v>1612.0455000000002</v>
      </c>
      <c r="J111" s="1">
        <v>1612</v>
      </c>
      <c r="K111" t="s">
        <v>353</v>
      </c>
      <c r="L111" t="s">
        <v>401</v>
      </c>
      <c r="M111" t="s">
        <v>225</v>
      </c>
      <c r="N111" t="s">
        <v>539</v>
      </c>
    </row>
    <row r="112" spans="1:14" x14ac:dyDescent="0.3">
      <c r="A112" s="2" t="s">
        <v>226</v>
      </c>
      <c r="B112" s="2" t="s">
        <v>227</v>
      </c>
      <c r="C112" s="3">
        <v>65000</v>
      </c>
      <c r="D112" s="3"/>
      <c r="E112" s="3">
        <v>3250</v>
      </c>
      <c r="F112" s="3"/>
      <c r="G112" s="3">
        <v>61750</v>
      </c>
      <c r="H112" s="3"/>
      <c r="I112" s="3">
        <v>61750</v>
      </c>
      <c r="J112" s="1">
        <v>61750</v>
      </c>
      <c r="K112" t="s">
        <v>354</v>
      </c>
      <c r="L112" t="s">
        <v>468</v>
      </c>
      <c r="M112" t="s">
        <v>227</v>
      </c>
      <c r="N112" t="s">
        <v>539</v>
      </c>
    </row>
    <row r="113" spans="1:14" x14ac:dyDescent="0.3">
      <c r="A113" s="2" t="s">
        <v>228</v>
      </c>
      <c r="B113" s="2" t="s">
        <v>229</v>
      </c>
      <c r="C113" s="3">
        <v>15425.519999999999</v>
      </c>
      <c r="D113" s="3"/>
      <c r="E113" s="3">
        <v>771.27599999999995</v>
      </c>
      <c r="F113" s="3"/>
      <c r="G113" s="3">
        <v>14654.243999999999</v>
      </c>
      <c r="H113" s="3"/>
      <c r="I113" s="3">
        <v>14654.243999999999</v>
      </c>
      <c r="J113" s="1">
        <v>14654</v>
      </c>
      <c r="K113" t="s">
        <v>355</v>
      </c>
      <c r="L113" t="s">
        <v>469</v>
      </c>
      <c r="M113" t="s">
        <v>229</v>
      </c>
      <c r="N113" t="s">
        <v>539</v>
      </c>
    </row>
    <row r="114" spans="1:14" x14ac:dyDescent="0.3">
      <c r="A114" s="2" t="s">
        <v>230</v>
      </c>
      <c r="B114" s="2" t="s">
        <v>231</v>
      </c>
      <c r="C114" s="3">
        <v>5286.36</v>
      </c>
      <c r="D114" s="3"/>
      <c r="E114" s="3">
        <v>264.31799999999998</v>
      </c>
      <c r="F114" s="3"/>
      <c r="G114" s="3">
        <v>5022.0419999999995</v>
      </c>
      <c r="H114" s="3"/>
      <c r="I114" s="3">
        <v>5022.0419999999995</v>
      </c>
      <c r="J114" s="1">
        <v>5022</v>
      </c>
      <c r="K114" t="s">
        <v>356</v>
      </c>
      <c r="L114" t="s">
        <v>470</v>
      </c>
      <c r="M114" t="s">
        <v>231</v>
      </c>
      <c r="N114" t="s">
        <v>539</v>
      </c>
    </row>
    <row r="115" spans="1:14" x14ac:dyDescent="0.3">
      <c r="A115" s="2" t="s">
        <v>232</v>
      </c>
      <c r="B115" s="2" t="s">
        <v>233</v>
      </c>
      <c r="C115" s="3">
        <v>106280.12999999999</v>
      </c>
      <c r="D115" s="3"/>
      <c r="E115" s="3">
        <v>5314.0064999999995</v>
      </c>
      <c r="F115" s="3"/>
      <c r="G115" s="3">
        <v>100966.12349999999</v>
      </c>
      <c r="H115" s="3"/>
      <c r="I115" s="3">
        <v>100966.12349999999</v>
      </c>
      <c r="J115" s="1">
        <v>100966</v>
      </c>
      <c r="K115" t="s">
        <v>357</v>
      </c>
      <c r="L115" t="s">
        <v>471</v>
      </c>
      <c r="M115" t="s">
        <v>233</v>
      </c>
      <c r="N115" t="s">
        <v>539</v>
      </c>
    </row>
    <row r="116" spans="1:14" x14ac:dyDescent="0.3">
      <c r="A116" s="2" t="s">
        <v>234</v>
      </c>
      <c r="B116" s="2" t="s">
        <v>235</v>
      </c>
      <c r="C116" s="3">
        <v>129341.75999999998</v>
      </c>
      <c r="D116" s="3"/>
      <c r="E116" s="3">
        <v>6467.0879999999997</v>
      </c>
      <c r="F116" s="3"/>
      <c r="G116" s="3">
        <v>122874.67199999999</v>
      </c>
      <c r="H116" s="3"/>
      <c r="I116" s="3">
        <v>122874.67199999999</v>
      </c>
      <c r="J116" s="1">
        <v>122875</v>
      </c>
      <c r="K116" t="s">
        <v>358</v>
      </c>
      <c r="L116" t="s">
        <v>472</v>
      </c>
      <c r="M116" t="s">
        <v>235</v>
      </c>
      <c r="N116" t="s">
        <v>539</v>
      </c>
    </row>
    <row r="117" spans="1:14" x14ac:dyDescent="0.3">
      <c r="A117" s="2" t="s">
        <v>236</v>
      </c>
      <c r="B117" s="2" t="s">
        <v>237</v>
      </c>
      <c r="C117" s="3">
        <v>113995.55500000002</v>
      </c>
      <c r="D117" s="3"/>
      <c r="E117" s="3">
        <v>5699.7777500000011</v>
      </c>
      <c r="F117" s="3"/>
      <c r="G117" s="3">
        <v>108295.77725</v>
      </c>
      <c r="H117" s="3"/>
      <c r="I117" s="3">
        <v>108295.77725</v>
      </c>
      <c r="J117" s="1">
        <v>108296</v>
      </c>
      <c r="K117" t="s">
        <v>359</v>
      </c>
      <c r="L117" t="s">
        <v>473</v>
      </c>
      <c r="M117" t="s">
        <v>535</v>
      </c>
      <c r="N117" t="s">
        <v>539</v>
      </c>
    </row>
    <row r="118" spans="1:14" x14ac:dyDescent="0.3">
      <c r="A118" s="2" t="s">
        <v>238</v>
      </c>
      <c r="B118" s="2" t="s">
        <v>239</v>
      </c>
      <c r="C118" s="3">
        <v>26000</v>
      </c>
      <c r="D118" s="3"/>
      <c r="E118" s="3">
        <v>1300</v>
      </c>
      <c r="F118" s="3"/>
      <c r="G118" s="3">
        <v>24700</v>
      </c>
      <c r="H118" s="3"/>
      <c r="I118" s="3">
        <v>24700</v>
      </c>
      <c r="J118" s="1">
        <v>24700</v>
      </c>
      <c r="K118" t="s">
        <v>360</v>
      </c>
      <c r="L118" t="s">
        <v>474</v>
      </c>
      <c r="M118" t="s">
        <v>239</v>
      </c>
      <c r="N118" t="s">
        <v>537</v>
      </c>
    </row>
    <row r="119" spans="1:14" x14ac:dyDescent="0.3">
      <c r="A119" s="2" t="s">
        <v>240</v>
      </c>
      <c r="C119" s="3">
        <v>8890842.5865000039</v>
      </c>
      <c r="D119" s="3">
        <v>164253.114</v>
      </c>
      <c r="E119" s="3">
        <v>444542.12932500034</v>
      </c>
      <c r="F119" s="3">
        <v>38975</v>
      </c>
      <c r="G119" s="3">
        <v>8571578.5711749997</v>
      </c>
      <c r="H119" s="3">
        <v>587655.65462499997</v>
      </c>
      <c r="I119" s="3">
        <v>7983922.9165500011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ERB</cp:lastModifiedBy>
  <dcterms:created xsi:type="dcterms:W3CDTF">2023-02-13T07:55:30Z</dcterms:created>
  <dcterms:modified xsi:type="dcterms:W3CDTF">2023-02-13T11:17:23Z</dcterms:modified>
</cp:coreProperties>
</file>