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21-01-23/"/>
    </mc:Choice>
  </mc:AlternateContent>
  <xr:revisionPtr revIDLastSave="78" documentId="8_{C8C7A34C-BC55-4BEF-A736-D35B4C63CCC4}" xr6:coauthVersionLast="47" xr6:coauthVersionMax="47" xr10:uidLastSave="{31957521-CB3C-4A40-AC46-8FF78C15CAA5}"/>
  <bookViews>
    <workbookView xWindow="-110" yWindow="-110" windowWidth="19420" windowHeight="10300" xr2:uid="{D13FBA3A-B996-455C-A47B-11BDAF6FF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G8" i="1"/>
  <c r="H8" i="1"/>
  <c r="G7" i="1"/>
  <c r="H7" i="1" s="1"/>
  <c r="H6" i="1"/>
  <c r="G6" i="1"/>
  <c r="G5" i="1"/>
  <c r="H5" i="1" s="1"/>
  <c r="H4" i="1"/>
</calcChain>
</file>

<file path=xl/sharedStrings.xml><?xml version="1.0" encoding="utf-8"?>
<sst xmlns="http://schemas.openxmlformats.org/spreadsheetml/2006/main" count="61" uniqueCount="47">
  <si>
    <t>Sr. No.</t>
  </si>
  <si>
    <t>Finqy ID</t>
  </si>
  <si>
    <t>Partner Name</t>
  </si>
  <si>
    <t>Net Payout</t>
  </si>
  <si>
    <t>Recoveries/Advance</t>
  </si>
  <si>
    <t>GST</t>
  </si>
  <si>
    <t>TDS Amount</t>
  </si>
  <si>
    <t>Total Payable</t>
  </si>
  <si>
    <t>Remarks</t>
  </si>
  <si>
    <t>Sumer Singh</t>
  </si>
  <si>
    <t>E-Revbay1975T490</t>
  </si>
  <si>
    <t>HL PO DEC-22</t>
  </si>
  <si>
    <t>Chanda Devi(C)</t>
  </si>
  <si>
    <t>INDIVIDUALC689</t>
  </si>
  <si>
    <t>CHANDAN YADAV(C)</t>
  </si>
  <si>
    <t>INDIVIDUALC369</t>
  </si>
  <si>
    <t>Pradeep Pandey</t>
  </si>
  <si>
    <t>INDIVIDUAL2312</t>
  </si>
  <si>
    <t>INDIVIDUAL2318</t>
  </si>
  <si>
    <t>Vinayak R Shanbhogue</t>
  </si>
  <si>
    <t xml:space="preserve">Secure financial management    </t>
  </si>
  <si>
    <t>SecureC753</t>
  </si>
  <si>
    <t>IFSC Code</t>
  </si>
  <si>
    <t>Account No</t>
  </si>
  <si>
    <t>Account Holder</t>
  </si>
  <si>
    <t>Pan Remark</t>
  </si>
  <si>
    <t>Account Team By Remarks</t>
  </si>
  <si>
    <t>KKBK0000158</t>
  </si>
  <si>
    <t>ICIC0001016</t>
  </si>
  <si>
    <t>ICIC0000281</t>
  </si>
  <si>
    <t>2914401928</t>
  </si>
  <si>
    <t>101601504906</t>
  </si>
  <si>
    <t>028101531291</t>
  </si>
  <si>
    <t>Rathore Sumersingh</t>
  </si>
  <si>
    <t>CHANDAN KUMAR YADAV</t>
  </si>
  <si>
    <t>Pradeep K Pandey</t>
  </si>
  <si>
    <t>Bank Detail Not Found On Finqy Poratl</t>
  </si>
  <si>
    <t>KKBK0000642</t>
  </si>
  <si>
    <t>4411918916</t>
  </si>
  <si>
    <t>Chanda Devi</t>
  </si>
  <si>
    <t>Available</t>
  </si>
  <si>
    <t>Done</t>
  </si>
  <si>
    <t>HDFC0000051</t>
  </si>
  <si>
    <t>00511000128377</t>
  </si>
  <si>
    <t>IOBA0002427</t>
  </si>
  <si>
    <t>242702000000078</t>
  </si>
  <si>
    <t xml:space="preserve">Secure management  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</si>
</sst>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1" fontId="2" fillId="0" borderId="1" xfId="0" applyNumberFormat="1" applyFont="1" applyBorder="1"/>
    <xf numFmtId="1" fontId="4" fillId="0" borderId="0" xfId="0" applyNumberFormat="1" applyFont="1"/>
    <xf numFmtId="0" fontId="5" fillId="2" borderId="1" xfId="0" applyFont="1" applyFill="1" applyBorder="1"/>
    <xf numFmtId="1" fontId="0" fillId="0" borderId="1" xfId="0" applyNumberFormat="1" applyBorder="1"/>
    <xf numFmtId="0" fontId="0" fillId="3" borderId="1" xfId="0" applyFill="1" applyBorder="1"/>
    <xf numFmtId="0" fontId="1" fillId="0" borderId="2" xfId="0" applyFont="1" applyFill="1" applyBorder="1" applyAlignment="1">
      <alignment horizontal="left"/>
    </xf>
    <xf numFmtId="0" fontId="0" fillId="0" borderId="0" xfId="0" quotePrefix="1"/>
    <xf numFmtId="0" fontId="0" fillId="4" borderId="1" xfId="0" applyFill="1" applyBorder="1"/>
    <xf numFmtId="0" fontId="2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CAFC-47D7-481A-AF14-C7B0FAF6E376}">
  <dimension ref="A1:N8"/>
  <sheetViews>
    <sheetView tabSelected="1" workbookViewId="0">
      <selection activeCell="A10" sqref="A10"/>
    </sheetView>
  </sheetViews>
  <sheetFormatPr defaultRowHeight="14.5" x14ac:dyDescent="0.35"/>
  <cols>
    <col min="1" max="1" width="6.54296875" customWidth="1"/>
    <col min="2" max="2" width="17.453125" bestFit="1" customWidth="1"/>
    <col min="3" max="3" width="27.81640625" bestFit="1" customWidth="1"/>
    <col min="4" max="4" width="10.81640625" hidden="1" customWidth="1"/>
    <col min="5" max="5" width="22.54296875" hidden="1" customWidth="1"/>
    <col min="6" max="6" width="8.7265625" hidden="1" customWidth="1"/>
    <col min="7" max="7" width="11.81640625" hidden="1" customWidth="1"/>
    <col min="8" max="8" width="12.81640625" bestFit="1" customWidth="1"/>
    <col min="9" max="9" width="12.7265625" bestFit="1" customWidth="1"/>
    <col min="10" max="10" width="11.90625" bestFit="1" customWidth="1"/>
    <col min="11" max="11" width="15.90625" bestFit="1" customWidth="1"/>
    <col min="12" max="12" width="22.54296875" bestFit="1" customWidth="1"/>
    <col min="13" max="13" width="10.90625" bestFit="1" customWidth="1"/>
    <col min="14" max="14" width="33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</row>
    <row r="2" spans="1:14" s="19" customFormat="1" x14ac:dyDescent="0.35">
      <c r="A2" s="16">
        <v>1</v>
      </c>
      <c r="B2" s="17" t="s">
        <v>10</v>
      </c>
      <c r="C2" s="17" t="s">
        <v>9</v>
      </c>
      <c r="D2" s="17">
        <v>20716</v>
      </c>
      <c r="E2" s="16"/>
      <c r="F2" s="16"/>
      <c r="G2" s="17">
        <v>1036</v>
      </c>
      <c r="H2" s="17">
        <v>19680</v>
      </c>
      <c r="I2" s="18" t="s">
        <v>11</v>
      </c>
      <c r="J2" s="19" t="s">
        <v>27</v>
      </c>
      <c r="K2" s="19" t="s">
        <v>30</v>
      </c>
      <c r="L2" s="19" t="s">
        <v>33</v>
      </c>
      <c r="N2" s="19" t="s">
        <v>36</v>
      </c>
    </row>
    <row r="3" spans="1:14" ht="15.5" x14ac:dyDescent="0.35">
      <c r="A3" s="5">
        <v>2</v>
      </c>
      <c r="B3" s="7" t="s">
        <v>13</v>
      </c>
      <c r="C3" s="7" t="s">
        <v>12</v>
      </c>
      <c r="D3" s="6">
        <v>45097</v>
      </c>
      <c r="E3" s="5"/>
      <c r="F3" s="5"/>
      <c r="G3" s="6">
        <v>2255</v>
      </c>
      <c r="H3" s="6">
        <v>42842</v>
      </c>
      <c r="I3" s="4" t="s">
        <v>11</v>
      </c>
      <c r="J3" t="s">
        <v>37</v>
      </c>
      <c r="K3" s="15" t="s">
        <v>38</v>
      </c>
      <c r="L3" t="s">
        <v>39</v>
      </c>
      <c r="M3" t="s">
        <v>40</v>
      </c>
      <c r="N3" t="s">
        <v>41</v>
      </c>
    </row>
    <row r="4" spans="1:14" x14ac:dyDescent="0.35">
      <c r="A4" s="5">
        <v>3</v>
      </c>
      <c r="B4" s="8" t="s">
        <v>15</v>
      </c>
      <c r="C4" s="8" t="s">
        <v>14</v>
      </c>
      <c r="D4" s="6">
        <v>14175</v>
      </c>
      <c r="E4" s="5"/>
      <c r="F4" s="5"/>
      <c r="G4" s="6">
        <v>709</v>
      </c>
      <c r="H4" s="6">
        <f>D4-E4-G4</f>
        <v>13466</v>
      </c>
      <c r="I4" s="4" t="s">
        <v>11</v>
      </c>
      <c r="J4" t="s">
        <v>28</v>
      </c>
      <c r="K4" t="s">
        <v>31</v>
      </c>
      <c r="L4" t="s">
        <v>34</v>
      </c>
      <c r="M4" t="s">
        <v>40</v>
      </c>
      <c r="N4" t="s">
        <v>41</v>
      </c>
    </row>
    <row r="5" spans="1:14" x14ac:dyDescent="0.35">
      <c r="A5" s="5">
        <v>4</v>
      </c>
      <c r="B5" s="11" t="s">
        <v>18</v>
      </c>
      <c r="C5" s="8" t="s">
        <v>19</v>
      </c>
      <c r="D5" s="9">
        <v>143270.2115</v>
      </c>
      <c r="E5" s="12">
        <v>14695</v>
      </c>
      <c r="F5" s="12"/>
      <c r="G5" s="9">
        <f>D5*5%</f>
        <v>7163.5105750000002</v>
      </c>
      <c r="H5" s="9">
        <f>D5-E5-G5</f>
        <v>121411.70092500001</v>
      </c>
      <c r="I5" s="4" t="s">
        <v>11</v>
      </c>
      <c r="J5" t="s">
        <v>42</v>
      </c>
      <c r="K5" s="15" t="s">
        <v>43</v>
      </c>
      <c r="L5" t="s">
        <v>19</v>
      </c>
      <c r="M5" t="s">
        <v>40</v>
      </c>
      <c r="N5" t="s">
        <v>41</v>
      </c>
    </row>
    <row r="6" spans="1:14" x14ac:dyDescent="0.35">
      <c r="A6" s="5">
        <v>5</v>
      </c>
      <c r="B6" s="13" t="s">
        <v>17</v>
      </c>
      <c r="C6" s="13" t="s">
        <v>16</v>
      </c>
      <c r="D6" s="6">
        <v>108500</v>
      </c>
      <c r="E6" s="5"/>
      <c r="F6" s="5"/>
      <c r="G6" s="9">
        <f>D6*5%</f>
        <v>5425</v>
      </c>
      <c r="H6" s="9">
        <f>D6-E6-G6</f>
        <v>103075</v>
      </c>
      <c r="I6" s="4" t="s">
        <v>11</v>
      </c>
      <c r="J6" t="s">
        <v>29</v>
      </c>
      <c r="K6" t="s">
        <v>32</v>
      </c>
      <c r="L6" t="s">
        <v>35</v>
      </c>
      <c r="M6" t="s">
        <v>40</v>
      </c>
      <c r="N6" t="s">
        <v>41</v>
      </c>
    </row>
    <row r="7" spans="1:14" x14ac:dyDescent="0.35">
      <c r="A7" s="5">
        <v>6</v>
      </c>
      <c r="B7" s="5" t="s">
        <v>21</v>
      </c>
      <c r="C7" s="5" t="s">
        <v>20</v>
      </c>
      <c r="D7" s="6">
        <v>262134</v>
      </c>
      <c r="E7" s="5"/>
      <c r="F7" s="5"/>
      <c r="G7" s="9">
        <f>D7*5%</f>
        <v>13106.7</v>
      </c>
      <c r="H7" s="9">
        <f>D7-E7-G7</f>
        <v>249027.3</v>
      </c>
      <c r="I7" s="4" t="s">
        <v>11</v>
      </c>
      <c r="J7" t="s">
        <v>44</v>
      </c>
      <c r="K7" s="15" t="s">
        <v>45</v>
      </c>
      <c r="L7" t="s">
        <v>46</v>
      </c>
      <c r="M7" t="s">
        <v>40</v>
      </c>
      <c r="N7" t="s">
        <v>41</v>
      </c>
    </row>
    <row r="8" spans="1:14" x14ac:dyDescent="0.35">
      <c r="D8" s="10">
        <f>SUM(D2:D7)</f>
        <v>593892.21149999998</v>
      </c>
      <c r="E8" s="10">
        <f>SUM(E2:E7)</f>
        <v>14695</v>
      </c>
      <c r="F8" s="10"/>
      <c r="G8" s="10">
        <f>SUM(G2:G7)</f>
        <v>29695.210575000001</v>
      </c>
      <c r="H8" s="10">
        <f>SUM(H2:H7)</f>
        <v>549502.00092500006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ERBDESKTOP3</dc:creator>
  <cp:lastModifiedBy>Erevbay</cp:lastModifiedBy>
  <dcterms:created xsi:type="dcterms:W3CDTF">2023-01-21T06:38:37Z</dcterms:created>
  <dcterms:modified xsi:type="dcterms:W3CDTF">2023-01-21T15:50:53Z</dcterms:modified>
</cp:coreProperties>
</file>