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3. How to be 3.0x faster than average users\"/>
    </mc:Choice>
  </mc:AlternateContent>
  <bookViews>
    <workbookView xWindow="0" yWindow="0" windowWidth="28800" windowHeight="12792"/>
  </bookViews>
  <sheets>
    <sheet name="F keys 1" sheetId="40" r:id="rId1"/>
    <sheet name="F keys 2" sheetId="41" r:id="rId2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1" l="1"/>
  <c r="F21" i="41"/>
  <c r="E21" i="41"/>
  <c r="D21" i="41"/>
  <c r="G21" i="41" l="1"/>
</calcChain>
</file>

<file path=xl/sharedStrings.xml><?xml version="1.0" encoding="utf-8"?>
<sst xmlns="http://schemas.openxmlformats.org/spreadsheetml/2006/main" count="1043" uniqueCount="157">
  <si>
    <t>Material Number</t>
  </si>
  <si>
    <t>Material Description</t>
  </si>
  <si>
    <t>Period</t>
  </si>
  <si>
    <t>Brand</t>
  </si>
  <si>
    <t>Size</t>
  </si>
  <si>
    <t>Pack</t>
  </si>
  <si>
    <t>Client</t>
  </si>
  <si>
    <t>Client Type</t>
  </si>
  <si>
    <t>Volume</t>
  </si>
  <si>
    <t>Gross Sales</t>
  </si>
  <si>
    <t>Discounts</t>
  </si>
  <si>
    <t>Net Sales</t>
  </si>
  <si>
    <t>Cogs</t>
  </si>
  <si>
    <t>Distribution</t>
  </si>
  <si>
    <t>Warehousing</t>
  </si>
  <si>
    <t>Crocky 250ML 4X</t>
  </si>
  <si>
    <t>Crocky</t>
  </si>
  <si>
    <t>250ML</t>
  </si>
  <si>
    <t>4X</t>
  </si>
  <si>
    <t>Kroger</t>
  </si>
  <si>
    <t>Supermarkets</t>
  </si>
  <si>
    <t>Crocky 250ML 6X</t>
  </si>
  <si>
    <t>6X</t>
  </si>
  <si>
    <t>Crocky 250ML 8X</t>
  </si>
  <si>
    <t>8X</t>
  </si>
  <si>
    <t>11660150</t>
  </si>
  <si>
    <t>Crocky 330ML 15X</t>
  </si>
  <si>
    <t>2.25L</t>
  </si>
  <si>
    <t>15X</t>
  </si>
  <si>
    <t>11660180</t>
  </si>
  <si>
    <t>Crocky 330ML 18X</t>
  </si>
  <si>
    <t>18X</t>
  </si>
  <si>
    <t>11660200</t>
  </si>
  <si>
    <t>Crocky 330ML 20X</t>
  </si>
  <si>
    <t>20X</t>
  </si>
  <si>
    <t>Crocky 330ML 1X</t>
  </si>
  <si>
    <t>1X</t>
  </si>
  <si>
    <t>Crocky 330ML 2X</t>
  </si>
  <si>
    <t>2X</t>
  </si>
  <si>
    <t>Crocky 500ML 6X</t>
  </si>
  <si>
    <t>500ML</t>
  </si>
  <si>
    <t>Crocky 500ML 8X</t>
  </si>
  <si>
    <t>11100120</t>
  </si>
  <si>
    <t>Crocky 500ML 12X</t>
  </si>
  <si>
    <t>12X</t>
  </si>
  <si>
    <t>11100150</t>
  </si>
  <si>
    <t>Crocky 500ML 15X</t>
  </si>
  <si>
    <t>11100180</t>
  </si>
  <si>
    <t>Crocky 500ML 18X</t>
  </si>
  <si>
    <t>11100200</t>
  </si>
  <si>
    <t>Crocky 500ML 20X</t>
  </si>
  <si>
    <t>Crocky 750ML 2X</t>
  </si>
  <si>
    <t>750ML</t>
  </si>
  <si>
    <t>Crocky 750ML 4X</t>
  </si>
  <si>
    <t>Crocky 750ML 6X</t>
  </si>
  <si>
    <t>Crocky 750ML 8X</t>
  </si>
  <si>
    <t>11150120</t>
  </si>
  <si>
    <t>Crocky 750ML 12X</t>
  </si>
  <si>
    <t>11150150</t>
  </si>
  <si>
    <t>Crocky 750ML 15X</t>
  </si>
  <si>
    <t>11160200</t>
  </si>
  <si>
    <t>Crocky 800ML 20X</t>
  </si>
  <si>
    <t>1.25L</t>
  </si>
  <si>
    <t>Crocky 800ML 1X</t>
  </si>
  <si>
    <t>Crocky 1L 4X</t>
  </si>
  <si>
    <t>Crocky 1L 6X</t>
  </si>
  <si>
    <t>Crocky 1L 8X</t>
  </si>
  <si>
    <t>11125150</t>
  </si>
  <si>
    <t>Crocky 1.25L 15X</t>
  </si>
  <si>
    <t>600ML</t>
  </si>
  <si>
    <t>11125180</t>
  </si>
  <si>
    <t>Crocky 1.25L 18X</t>
  </si>
  <si>
    <t>11125200</t>
  </si>
  <si>
    <t>Crocky 1.25L 20X</t>
  </si>
  <si>
    <t>Crocky 1.25L 1X</t>
  </si>
  <si>
    <t>Crocky 1.5L 4X</t>
  </si>
  <si>
    <t>1.5L</t>
  </si>
  <si>
    <t>Crocky 1.5L 6X</t>
  </si>
  <si>
    <t>Dundy Diet 500ML 1X</t>
  </si>
  <si>
    <t>Dundy Diet</t>
  </si>
  <si>
    <t>Dundy Diet 500ML 2X</t>
  </si>
  <si>
    <t>Dundy Diet 600ML 6X</t>
  </si>
  <si>
    <t>Dundy Diet 600ML 8X</t>
  </si>
  <si>
    <t>12120120</t>
  </si>
  <si>
    <t>Dundy Diet 600ML 12X</t>
  </si>
  <si>
    <t>12120150</t>
  </si>
  <si>
    <t>Dundy Diet 600ML 15X</t>
  </si>
  <si>
    <t>12120180</t>
  </si>
  <si>
    <t>Dundy Diet 600ML 18X</t>
  </si>
  <si>
    <t>Dundy Diet 750ML 1X</t>
  </si>
  <si>
    <t>Dundy Diet 750ML 2X</t>
  </si>
  <si>
    <t>Dundy Diet 750ML 4X</t>
  </si>
  <si>
    <t>Dundy Diet 750ML 6X</t>
  </si>
  <si>
    <t>Dundy Diet 750ML 8X</t>
  </si>
  <si>
    <t>Dundy Diet 1L 6X</t>
  </si>
  <si>
    <t>Dundy Diet 1L 8X</t>
  </si>
  <si>
    <t>12111120</t>
  </si>
  <si>
    <t>Dundy Diet 1L 12X</t>
  </si>
  <si>
    <t>12111150</t>
  </si>
  <si>
    <t>Dundy Diet 1L 15X</t>
  </si>
  <si>
    <t>12111180</t>
  </si>
  <si>
    <t>Dundy Diet 1L 18X</t>
  </si>
  <si>
    <t>Dundy Diet 1.25L 1X</t>
  </si>
  <si>
    <t>Dundy Diet 1.25L 2X</t>
  </si>
  <si>
    <t>Dundy Diet 1.25L 4X</t>
  </si>
  <si>
    <t>Dundy Diet 1.25L 6X</t>
  </si>
  <si>
    <t>Dundy Diet 1.25L 8X</t>
  </si>
  <si>
    <t>12125120</t>
  </si>
  <si>
    <t>Dundy Diet 1.25L 12X</t>
  </si>
  <si>
    <t>Dundy Max 250ML 15X</t>
  </si>
  <si>
    <t>Dundy Max</t>
  </si>
  <si>
    <t>Dundy Max 250ML 18X</t>
  </si>
  <si>
    <t>Dundy Max 250ML 20X</t>
  </si>
  <si>
    <t>13100120</t>
  </si>
  <si>
    <t>Dundy Max 500ML 12X</t>
  </si>
  <si>
    <t>13100150</t>
  </si>
  <si>
    <t>Dundy Max 500ML 15X</t>
  </si>
  <si>
    <t>13100180</t>
  </si>
  <si>
    <t>Dundy Max 500ML 18X</t>
  </si>
  <si>
    <t>Dundy Max 750ML 1X</t>
  </si>
  <si>
    <t>Dundy Max 750ML 2X</t>
  </si>
  <si>
    <t>Dundy Max 750ML 4X</t>
  </si>
  <si>
    <t>13125200</t>
  </si>
  <si>
    <t>Dundy Max 1.25L 20X</t>
  </si>
  <si>
    <t>Dundy Max 1.25L 1X</t>
  </si>
  <si>
    <t>Dundy Max 1.25L 2X</t>
  </si>
  <si>
    <t>Dundy Max 1.25L 4X</t>
  </si>
  <si>
    <t>Dundy Free 250ML 12X</t>
  </si>
  <si>
    <t>Dundy Free</t>
  </si>
  <si>
    <t>14100120</t>
  </si>
  <si>
    <t>Dundy Free 500ML 12X</t>
  </si>
  <si>
    <t>Dundy Free 750ML 6X</t>
  </si>
  <si>
    <t>Dundy Free 750ML 8X</t>
  </si>
  <si>
    <t>14150120</t>
  </si>
  <si>
    <t>Dundy Free 750ML 12X</t>
  </si>
  <si>
    <t>Dundy Free 1L 6X</t>
  </si>
  <si>
    <t>Dundy Free 1L 8X</t>
  </si>
  <si>
    <t>14111120</t>
  </si>
  <si>
    <t>Dundy Free 1L 12X</t>
  </si>
  <si>
    <t>Dundy One 100ML 8X</t>
  </si>
  <si>
    <t>Dundy One</t>
  </si>
  <si>
    <t>Pit Bull 500ML 1X</t>
  </si>
  <si>
    <t>Pit Bull</t>
  </si>
  <si>
    <t>Pit Bull 500ML 2X</t>
  </si>
  <si>
    <t>Pit Bull 500ML 4X</t>
  </si>
  <si>
    <t>Company A</t>
  </si>
  <si>
    <t>Company B</t>
  </si>
  <si>
    <t>Company C</t>
  </si>
  <si>
    <t xml:space="preserve">TOTAL: </t>
  </si>
  <si>
    <t>Quantity</t>
  </si>
  <si>
    <t>Cost per Unit ($)</t>
  </si>
  <si>
    <t>Revenue ($)</t>
  </si>
  <si>
    <t>Industry 1</t>
  </si>
  <si>
    <t>Gross Profit ($)</t>
  </si>
  <si>
    <t>EXERCISE - F keys Pt. 1</t>
  </si>
  <si>
    <t>EXERCISE - F keys Pt. 2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</si>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</sst>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66" formatCode="_(* #,##0_);_(* \(#,##0\);_(* &quot;-&quot;_);@_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6D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166" fontId="12" fillId="5" borderId="0" applyNumberFormat="0" applyFon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3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1" fontId="5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165" fontId="5" fillId="0" borderId="0" xfId="0" applyNumberFormat="1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" fontId="5" fillId="4" borderId="0" xfId="1" applyNumberFormat="1" applyFont="1" applyFill="1" applyAlignment="1">
      <alignment horizontal="right"/>
    </xf>
    <xf numFmtId="165" fontId="5" fillId="4" borderId="0" xfId="1" applyNumberFormat="1" applyFont="1" applyFill="1" applyAlignment="1">
      <alignment horizontal="right"/>
    </xf>
    <xf numFmtId="165" fontId="5" fillId="4" borderId="0" xfId="0" applyNumberFormat="1" applyFont="1" applyFill="1"/>
    <xf numFmtId="49" fontId="5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3" fontId="5" fillId="2" borderId="0" xfId="0" applyNumberFormat="1" applyFont="1" applyFill="1"/>
    <xf numFmtId="3" fontId="6" fillId="2" borderId="2" xfId="0" applyNumberFormat="1" applyFont="1" applyFill="1" applyBorder="1"/>
    <xf numFmtId="0" fontId="8" fillId="2" borderId="0" xfId="0" applyFont="1" applyFill="1"/>
    <xf numFmtId="0" fontId="11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Smart Highligh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95250</xdr:rowOff>
    </xdr:from>
    <xdr:to>
      <xdr:col>12</xdr:col>
      <xdr:colOff>219075</xdr:colOff>
      <xdr:row>10</xdr:row>
      <xdr:rowOff>0</xdr:rowOff>
    </xdr:to>
    <xdr:sp macro="" textlink="">
      <xdr:nvSpPr>
        <xdr:cNvPr id="2" name="Rectangle 1"/>
        <xdr:cNvSpPr/>
      </xdr:nvSpPr>
      <xdr:spPr>
        <a:xfrm>
          <a:off x="123825" y="447675"/>
          <a:ext cx="7391400" cy="1123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K27 and split the screen.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M19. Press F6 as often as necessary to get to the upper left quadrant of the screen.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 combination of the Ctrl and arrow keys to get to cell E15.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F2 key to edit E15 and call it "Brand Name".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top-left cell of the table. Use the F8 key and the scrollbars to mark all cells through Q70.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Go to the next sheet to continue this exercise.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133350</xdr:rowOff>
    </xdr:from>
    <xdr:to>
      <xdr:col>9</xdr:col>
      <xdr:colOff>485775</xdr:colOff>
      <xdr:row>13</xdr:row>
      <xdr:rowOff>19050</xdr:rowOff>
    </xdr:to>
    <xdr:sp macro="" textlink="">
      <xdr:nvSpPr>
        <xdr:cNvPr id="2" name="Rectangle 1"/>
        <xdr:cNvSpPr/>
      </xdr:nvSpPr>
      <xdr:spPr>
        <a:xfrm>
          <a:off x="142875" y="533400"/>
          <a:ext cx="7067550" cy="1562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Value of Company A. Use an F key to edit this cell. Press Escape at the end.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Next, select this cell, copy it using a keyboard combination with Ctrl, and paste it below. Now you must have the value of Gross Profit for Company B.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one of the F keys to repeat the last action and paste this formula in G18.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of Company A. If you want to know the cost of Company A, how can you obtain it using an F key? Edit this cell, and with the help of an F key, discover the value of the cost of Company 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Don't forget to press Escape after finishing point 4!</a:t>
          </a:r>
        </a:p>
        <a:p>
          <a:endParaRPr lang="en-US" sz="11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1"/>
  <sheetViews>
    <sheetView tabSelected="1" topLeftCell="A37" workbookViewId="0">
      <pane xSplit="10236" ySplit="6600" topLeftCell="K27"/>
      <selection activeCell="F46" sqref="F46"/>
      <selection pane="topRight" activeCell="M19" sqref="M19"/>
      <selection pane="bottomLeft" activeCell="A27" sqref="A27"/>
      <selection pane="bottomRight" activeCell="K27" sqref="K27"/>
    </sheetView>
  </sheetViews>
  <sheetFormatPr defaultColWidth="9.109375" defaultRowHeight="12" customHeight="1" x14ac:dyDescent="0.2"/>
  <cols>
    <col min="1" max="1" width="2" style="3" customWidth="1"/>
    <col min="2" max="2" width="14.109375" style="3" bestFit="1" customWidth="1"/>
    <col min="3" max="4" width="9.109375" style="3"/>
    <col min="5" max="5" width="11" style="3" bestFit="1" customWidth="1"/>
    <col min="6" max="15" width="9.109375" style="3"/>
    <col min="16" max="16" width="12.5546875" style="3" bestFit="1" customWidth="1"/>
    <col min="17" max="17" width="15.33203125" style="3" customWidth="1"/>
    <col min="18" max="18" width="19.44140625" style="3" bestFit="1" customWidth="1"/>
    <col min="19" max="16384" width="9.109375" style="3"/>
  </cols>
  <sheetData>
    <row r="1" spans="2:31" s="1" customFormat="1" ht="15.6" x14ac:dyDescent="0.3">
      <c r="B1" s="2" t="s">
        <v>154</v>
      </c>
      <c r="C1" s="2"/>
    </row>
    <row r="3" spans="2:31" ht="12" customHeight="1" x14ac:dyDescent="0.2">
      <c r="B3" s="15"/>
    </row>
    <row r="4" spans="2:31" ht="12" customHeight="1" x14ac:dyDescent="0.2">
      <c r="B4" s="15"/>
    </row>
    <row r="5" spans="2:31" ht="12" customHeight="1" x14ac:dyDescent="0.2">
      <c r="B5" s="15"/>
    </row>
    <row r="6" spans="2:31" ht="12" customHeight="1" x14ac:dyDescent="0.2">
      <c r="B6" s="15"/>
    </row>
    <row r="7" spans="2:31" ht="12" customHeight="1" x14ac:dyDescent="0.2">
      <c r="B7" s="15"/>
    </row>
    <row r="8" spans="2:31" ht="12" customHeight="1" x14ac:dyDescent="0.2">
      <c r="B8" s="15"/>
      <c r="C8" s="22"/>
    </row>
    <row r="12" spans="2:31" ht="12" customHeight="1" x14ac:dyDescent="0.2">
      <c r="B12" s="4" t="s">
        <v>0</v>
      </c>
      <c r="C12" s="4" t="s">
        <v>1</v>
      </c>
      <c r="D12" s="4" t="s">
        <v>2</v>
      </c>
      <c r="E12" s="4" t="s">
        <v>156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0</v>
      </c>
      <c r="R12" s="4" t="s">
        <v>1</v>
      </c>
      <c r="S12" s="4" t="s">
        <v>2</v>
      </c>
      <c r="T12" s="4" t="s">
        <v>3</v>
      </c>
      <c r="U12" s="4" t="s">
        <v>4</v>
      </c>
      <c r="V12" s="4" t="s">
        <v>5</v>
      </c>
      <c r="W12" s="4" t="s">
        <v>6</v>
      </c>
      <c r="X12" s="4" t="s">
        <v>7</v>
      </c>
      <c r="Y12" s="4" t="s">
        <v>8</v>
      </c>
      <c r="Z12" s="4" t="s">
        <v>9</v>
      </c>
      <c r="AA12" s="4" t="s">
        <v>10</v>
      </c>
      <c r="AB12" s="4" t="s">
        <v>11</v>
      </c>
      <c r="AC12" s="4" t="s">
        <v>12</v>
      </c>
      <c r="AD12" s="4" t="s">
        <v>13</v>
      </c>
      <c r="AE12" s="4" t="s">
        <v>14</v>
      </c>
    </row>
    <row r="13" spans="2:31" ht="12" customHeight="1" x14ac:dyDescent="0.2">
      <c r="B13" s="5">
        <v>11504000</v>
      </c>
      <c r="C13" s="6" t="s">
        <v>15</v>
      </c>
      <c r="D13" s="6">
        <v>201601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7">
        <v>206</v>
      </c>
      <c r="K13" s="8">
        <v>135.136</v>
      </c>
      <c r="L13" s="9">
        <v>-2.7027200000000025</v>
      </c>
      <c r="M13" s="9">
        <v>132.43328</v>
      </c>
      <c r="N13" s="6">
        <v>-60.919308799999996</v>
      </c>
      <c r="O13" s="6">
        <v>-3.0459654399999998</v>
      </c>
      <c r="P13" s="6">
        <v>-1.2183861759999999</v>
      </c>
      <c r="Q13" s="5">
        <v>11504000</v>
      </c>
      <c r="R13" s="6" t="s">
        <v>15</v>
      </c>
      <c r="S13" s="6">
        <v>201601</v>
      </c>
      <c r="T13" s="6" t="s">
        <v>16</v>
      </c>
      <c r="U13" s="6" t="s">
        <v>17</v>
      </c>
      <c r="V13" s="6" t="s">
        <v>18</v>
      </c>
      <c r="W13" s="6" t="s">
        <v>19</v>
      </c>
      <c r="X13" s="6" t="s">
        <v>20</v>
      </c>
      <c r="Y13" s="7">
        <v>206</v>
      </c>
      <c r="Z13" s="8">
        <v>135.136</v>
      </c>
      <c r="AA13" s="9">
        <v>-2.7027200000000025</v>
      </c>
      <c r="AB13" s="9">
        <v>132.43328</v>
      </c>
      <c r="AC13" s="6">
        <v>-60.919308799999996</v>
      </c>
      <c r="AD13" s="6">
        <v>-3.0459654399999998</v>
      </c>
      <c r="AE13" s="6">
        <v>-1.2183861759999999</v>
      </c>
    </row>
    <row r="14" spans="2:31" ht="12" customHeight="1" x14ac:dyDescent="0.2">
      <c r="B14" s="5">
        <v>11506000</v>
      </c>
      <c r="C14" s="6" t="s">
        <v>21</v>
      </c>
      <c r="D14" s="6">
        <v>201601</v>
      </c>
      <c r="E14" s="6" t="s">
        <v>16</v>
      </c>
      <c r="F14" s="6" t="s">
        <v>17</v>
      </c>
      <c r="G14" s="6" t="s">
        <v>22</v>
      </c>
      <c r="H14" s="6" t="s">
        <v>19</v>
      </c>
      <c r="I14" s="6" t="s">
        <v>20</v>
      </c>
      <c r="J14" s="7">
        <v>114</v>
      </c>
      <c r="K14" s="8">
        <v>74.784000000000006</v>
      </c>
      <c r="L14" s="9">
        <v>-1.4956800000000015</v>
      </c>
      <c r="M14" s="9">
        <v>73.288319999999999</v>
      </c>
      <c r="N14" s="6">
        <v>-33.7126272</v>
      </c>
      <c r="O14" s="6">
        <v>-1.6856313600000001</v>
      </c>
      <c r="P14" s="6">
        <v>-0.67425254400000001</v>
      </c>
      <c r="Q14" s="5">
        <v>11506000</v>
      </c>
      <c r="R14" s="6" t="s">
        <v>21</v>
      </c>
      <c r="S14" s="6">
        <v>201601</v>
      </c>
      <c r="T14" s="6" t="s">
        <v>16</v>
      </c>
      <c r="U14" s="6" t="s">
        <v>17</v>
      </c>
      <c r="V14" s="6" t="s">
        <v>22</v>
      </c>
      <c r="W14" s="6" t="s">
        <v>19</v>
      </c>
      <c r="X14" s="6" t="s">
        <v>20</v>
      </c>
      <c r="Y14" s="7">
        <v>114</v>
      </c>
      <c r="Z14" s="8">
        <v>74.784000000000006</v>
      </c>
      <c r="AA14" s="9">
        <v>-1.4956800000000015</v>
      </c>
      <c r="AB14" s="9">
        <v>73.288319999999999</v>
      </c>
      <c r="AC14" s="6">
        <v>-33.7126272</v>
      </c>
      <c r="AD14" s="6">
        <v>-1.6856313600000001</v>
      </c>
      <c r="AE14" s="6">
        <v>-0.67425254400000001</v>
      </c>
    </row>
    <row r="15" spans="2:31" ht="12" customHeight="1" x14ac:dyDescent="0.2">
      <c r="B15" s="5">
        <v>11508000</v>
      </c>
      <c r="C15" s="6" t="s">
        <v>23</v>
      </c>
      <c r="D15" s="6">
        <v>201601</v>
      </c>
      <c r="E15" s="6" t="s">
        <v>16</v>
      </c>
      <c r="F15" s="6" t="s">
        <v>17</v>
      </c>
      <c r="G15" s="6" t="s">
        <v>24</v>
      </c>
      <c r="H15" s="6" t="s">
        <v>19</v>
      </c>
      <c r="I15" s="6" t="s">
        <v>20</v>
      </c>
      <c r="J15" s="7">
        <v>74</v>
      </c>
      <c r="K15" s="8">
        <v>59.2</v>
      </c>
      <c r="L15" s="9">
        <v>-1.1840000000000011</v>
      </c>
      <c r="M15" s="9">
        <v>58.016000000000005</v>
      </c>
      <c r="N15" s="6">
        <v>-26.687360000000002</v>
      </c>
      <c r="O15" s="6">
        <v>-1.3343680000000002</v>
      </c>
      <c r="P15" s="6">
        <v>-0.53374720000000009</v>
      </c>
      <c r="Q15" s="5">
        <v>11508000</v>
      </c>
      <c r="R15" s="6" t="s">
        <v>23</v>
      </c>
      <c r="S15" s="6">
        <v>201601</v>
      </c>
      <c r="T15" s="6" t="s">
        <v>16</v>
      </c>
      <c r="U15" s="6" t="s">
        <v>17</v>
      </c>
      <c r="V15" s="6" t="s">
        <v>24</v>
      </c>
      <c r="W15" s="6" t="s">
        <v>19</v>
      </c>
      <c r="X15" s="6" t="s">
        <v>20</v>
      </c>
      <c r="Y15" s="7">
        <v>74</v>
      </c>
      <c r="Z15" s="8">
        <v>59.2</v>
      </c>
      <c r="AA15" s="9">
        <v>-1.1840000000000011</v>
      </c>
      <c r="AB15" s="9">
        <v>58.016000000000005</v>
      </c>
      <c r="AC15" s="6">
        <v>-26.687360000000002</v>
      </c>
      <c r="AD15" s="6">
        <v>-1.3343680000000002</v>
      </c>
      <c r="AE15" s="6">
        <v>-0.53374720000000009</v>
      </c>
    </row>
    <row r="16" spans="2:31" ht="12" customHeight="1" x14ac:dyDescent="0.2">
      <c r="B16" s="10" t="s">
        <v>25</v>
      </c>
      <c r="C16" s="11" t="s">
        <v>26</v>
      </c>
      <c r="D16" s="11">
        <v>201601</v>
      </c>
      <c r="E16" s="11" t="s">
        <v>16</v>
      </c>
      <c r="F16" s="11" t="s">
        <v>27</v>
      </c>
      <c r="G16" s="11" t="s">
        <v>28</v>
      </c>
      <c r="H16" s="11" t="s">
        <v>19</v>
      </c>
      <c r="I16" s="11" t="s">
        <v>20</v>
      </c>
      <c r="J16" s="12">
        <v>50</v>
      </c>
      <c r="K16" s="13">
        <v>40</v>
      </c>
      <c r="L16" s="14">
        <v>-0.80000000000000071</v>
      </c>
      <c r="M16" s="14">
        <v>39.200000000000003</v>
      </c>
      <c r="N16" s="11">
        <v>-18.032</v>
      </c>
      <c r="O16" s="11">
        <v>-0.90160000000000007</v>
      </c>
      <c r="P16" s="11">
        <v>-0.36064000000000002</v>
      </c>
      <c r="Q16" s="10" t="s">
        <v>25</v>
      </c>
      <c r="R16" s="11" t="s">
        <v>26</v>
      </c>
      <c r="S16" s="11">
        <v>201601</v>
      </c>
      <c r="T16" s="11" t="s">
        <v>16</v>
      </c>
      <c r="U16" s="11" t="s">
        <v>27</v>
      </c>
      <c r="V16" s="11" t="s">
        <v>28</v>
      </c>
      <c r="W16" s="11" t="s">
        <v>19</v>
      </c>
      <c r="X16" s="11" t="s">
        <v>20</v>
      </c>
      <c r="Y16" s="12">
        <v>50</v>
      </c>
      <c r="Z16" s="13">
        <v>40</v>
      </c>
      <c r="AA16" s="14">
        <v>-0.80000000000000071</v>
      </c>
      <c r="AB16" s="14">
        <v>39.200000000000003</v>
      </c>
      <c r="AC16" s="11">
        <v>-18.032</v>
      </c>
      <c r="AD16" s="11">
        <v>-0.90160000000000007</v>
      </c>
      <c r="AE16" s="11">
        <v>-0.36064000000000002</v>
      </c>
    </row>
    <row r="17" spans="2:31" ht="12" customHeight="1" x14ac:dyDescent="0.2">
      <c r="B17" s="5" t="s">
        <v>29</v>
      </c>
      <c r="C17" s="6" t="s">
        <v>30</v>
      </c>
      <c r="D17" s="6">
        <v>201601</v>
      </c>
      <c r="E17" s="6" t="s">
        <v>16</v>
      </c>
      <c r="F17" s="6" t="s">
        <v>27</v>
      </c>
      <c r="G17" s="6" t="s">
        <v>31</v>
      </c>
      <c r="H17" s="6" t="s">
        <v>19</v>
      </c>
      <c r="I17" s="6" t="s">
        <v>20</v>
      </c>
      <c r="J17" s="7">
        <v>69</v>
      </c>
      <c r="K17" s="8">
        <v>55.2</v>
      </c>
      <c r="L17" s="9">
        <v>-1.104000000000001</v>
      </c>
      <c r="M17" s="9">
        <v>54.096000000000004</v>
      </c>
      <c r="N17" s="6">
        <v>-24.884160000000001</v>
      </c>
      <c r="O17" s="6">
        <v>-1.2442080000000002</v>
      </c>
      <c r="P17" s="6">
        <v>-0.49768320000000005</v>
      </c>
      <c r="Q17" s="5" t="s">
        <v>29</v>
      </c>
      <c r="R17" s="6" t="s">
        <v>30</v>
      </c>
      <c r="S17" s="6">
        <v>201601</v>
      </c>
      <c r="T17" s="6" t="s">
        <v>16</v>
      </c>
      <c r="U17" s="6" t="s">
        <v>27</v>
      </c>
      <c r="V17" s="6" t="s">
        <v>31</v>
      </c>
      <c r="W17" s="6" t="s">
        <v>19</v>
      </c>
      <c r="X17" s="6" t="s">
        <v>20</v>
      </c>
      <c r="Y17" s="7">
        <v>69</v>
      </c>
      <c r="Z17" s="8">
        <v>55.2</v>
      </c>
      <c r="AA17" s="9">
        <v>-1.104000000000001</v>
      </c>
      <c r="AB17" s="9">
        <v>54.096000000000004</v>
      </c>
      <c r="AC17" s="6">
        <v>-24.884160000000001</v>
      </c>
      <c r="AD17" s="6">
        <v>-1.2442080000000002</v>
      </c>
      <c r="AE17" s="6">
        <v>-0.49768320000000005</v>
      </c>
    </row>
    <row r="18" spans="2:31" ht="12" customHeight="1" x14ac:dyDescent="0.2">
      <c r="B18" s="5" t="s">
        <v>32</v>
      </c>
      <c r="C18" s="6" t="s">
        <v>33</v>
      </c>
      <c r="D18" s="6">
        <v>201601</v>
      </c>
      <c r="E18" s="6" t="s">
        <v>16</v>
      </c>
      <c r="F18" s="6" t="s">
        <v>27</v>
      </c>
      <c r="G18" s="6" t="s">
        <v>34</v>
      </c>
      <c r="H18" s="6" t="s">
        <v>19</v>
      </c>
      <c r="I18" s="6" t="s">
        <v>20</v>
      </c>
      <c r="J18" s="7">
        <v>37</v>
      </c>
      <c r="K18" s="8">
        <v>29.6</v>
      </c>
      <c r="L18" s="9">
        <v>-0.59200000000000053</v>
      </c>
      <c r="M18" s="9">
        <v>29.008000000000003</v>
      </c>
      <c r="N18" s="6">
        <v>-13.343680000000001</v>
      </c>
      <c r="O18" s="6">
        <v>-0.66718400000000011</v>
      </c>
      <c r="P18" s="6">
        <v>-0.26687360000000004</v>
      </c>
      <c r="Q18" s="5" t="s">
        <v>32</v>
      </c>
      <c r="R18" s="6" t="s">
        <v>33</v>
      </c>
      <c r="S18" s="6">
        <v>201601</v>
      </c>
      <c r="T18" s="6" t="s">
        <v>16</v>
      </c>
      <c r="U18" s="6" t="s">
        <v>27</v>
      </c>
      <c r="V18" s="6" t="s">
        <v>34</v>
      </c>
      <c r="W18" s="6" t="s">
        <v>19</v>
      </c>
      <c r="X18" s="6" t="s">
        <v>20</v>
      </c>
      <c r="Y18" s="7">
        <v>37</v>
      </c>
      <c r="Z18" s="8">
        <v>29.6</v>
      </c>
      <c r="AA18" s="9">
        <v>-0.59200000000000053</v>
      </c>
      <c r="AB18" s="9">
        <v>29.008000000000003</v>
      </c>
      <c r="AC18" s="6">
        <v>-13.343680000000001</v>
      </c>
      <c r="AD18" s="6">
        <v>-0.66718400000000011</v>
      </c>
      <c r="AE18" s="6">
        <v>-0.26687360000000004</v>
      </c>
    </row>
    <row r="19" spans="2:31" ht="12" customHeight="1" x14ac:dyDescent="0.2">
      <c r="B19" s="5">
        <v>11660100</v>
      </c>
      <c r="C19" s="6" t="s">
        <v>35</v>
      </c>
      <c r="D19" s="6">
        <v>201601</v>
      </c>
      <c r="E19" s="6" t="s">
        <v>16</v>
      </c>
      <c r="F19" s="6" t="s">
        <v>27</v>
      </c>
      <c r="G19" s="6" t="s">
        <v>36</v>
      </c>
      <c r="H19" s="6" t="s">
        <v>19</v>
      </c>
      <c r="I19" s="6" t="s">
        <v>20</v>
      </c>
      <c r="J19" s="7">
        <v>101</v>
      </c>
      <c r="K19" s="8">
        <v>66.256</v>
      </c>
      <c r="L19" s="9">
        <v>-1.3251200000000012</v>
      </c>
      <c r="M19" s="9">
        <v>64.930880000000002</v>
      </c>
      <c r="N19" s="6">
        <v>-29.868204799999997</v>
      </c>
      <c r="O19" s="6">
        <v>-1.49341024</v>
      </c>
      <c r="P19" s="6">
        <v>-0.59736409599999996</v>
      </c>
      <c r="Q19" s="5">
        <v>11660100</v>
      </c>
      <c r="R19" s="6" t="s">
        <v>35</v>
      </c>
      <c r="S19" s="6">
        <v>201601</v>
      </c>
      <c r="T19" s="6" t="s">
        <v>16</v>
      </c>
      <c r="U19" s="6" t="s">
        <v>27</v>
      </c>
      <c r="V19" s="6" t="s">
        <v>36</v>
      </c>
      <c r="W19" s="6" t="s">
        <v>19</v>
      </c>
      <c r="X19" s="6" t="s">
        <v>20</v>
      </c>
      <c r="Y19" s="7">
        <v>101</v>
      </c>
      <c r="Z19" s="8">
        <v>66.256</v>
      </c>
      <c r="AA19" s="9">
        <v>-1.3251200000000012</v>
      </c>
      <c r="AB19" s="9">
        <v>64.930880000000002</v>
      </c>
      <c r="AC19" s="6">
        <v>-29.868204799999997</v>
      </c>
      <c r="AD19" s="6">
        <v>-1.49341024</v>
      </c>
      <c r="AE19" s="6">
        <v>-0.59736409599999996</v>
      </c>
    </row>
    <row r="20" spans="2:31" ht="12" customHeight="1" x14ac:dyDescent="0.2">
      <c r="B20" s="5">
        <v>11660200</v>
      </c>
      <c r="C20" s="6" t="s">
        <v>37</v>
      </c>
      <c r="D20" s="6">
        <v>201601</v>
      </c>
      <c r="E20" s="6" t="s">
        <v>16</v>
      </c>
      <c r="F20" s="6" t="s">
        <v>27</v>
      </c>
      <c r="G20" s="6" t="s">
        <v>38</v>
      </c>
      <c r="H20" s="6" t="s">
        <v>19</v>
      </c>
      <c r="I20" s="6" t="s">
        <v>20</v>
      </c>
      <c r="J20" s="7">
        <v>47</v>
      </c>
      <c r="K20" s="8">
        <v>37.6</v>
      </c>
      <c r="L20" s="9">
        <v>-0.75200000000000067</v>
      </c>
      <c r="M20" s="9">
        <v>36.847999999999999</v>
      </c>
      <c r="N20" s="6">
        <v>-16.95008</v>
      </c>
      <c r="O20" s="6">
        <v>-0.84750400000000004</v>
      </c>
      <c r="P20" s="6">
        <v>-0.33900160000000001</v>
      </c>
      <c r="Q20" s="5">
        <v>11660200</v>
      </c>
      <c r="R20" s="6" t="s">
        <v>37</v>
      </c>
      <c r="S20" s="6">
        <v>201601</v>
      </c>
      <c r="T20" s="6" t="s">
        <v>16</v>
      </c>
      <c r="U20" s="6" t="s">
        <v>27</v>
      </c>
      <c r="V20" s="6" t="s">
        <v>38</v>
      </c>
      <c r="W20" s="6" t="s">
        <v>19</v>
      </c>
      <c r="X20" s="6" t="s">
        <v>20</v>
      </c>
      <c r="Y20" s="7">
        <v>47</v>
      </c>
      <c r="Z20" s="8">
        <v>37.6</v>
      </c>
      <c r="AA20" s="9">
        <v>-0.75200000000000067</v>
      </c>
      <c r="AB20" s="9">
        <v>36.847999999999999</v>
      </c>
      <c r="AC20" s="6">
        <v>-16.95008</v>
      </c>
      <c r="AD20" s="6">
        <v>-0.84750400000000004</v>
      </c>
      <c r="AE20" s="6">
        <v>-0.33900160000000001</v>
      </c>
    </row>
    <row r="21" spans="2:31" ht="12" customHeight="1" x14ac:dyDescent="0.2">
      <c r="B21" s="5">
        <v>11100600</v>
      </c>
      <c r="C21" s="6" t="s">
        <v>39</v>
      </c>
      <c r="D21" s="6">
        <v>201601</v>
      </c>
      <c r="E21" s="6" t="s">
        <v>16</v>
      </c>
      <c r="F21" s="6" t="s">
        <v>40</v>
      </c>
      <c r="G21" s="6" t="s">
        <v>22</v>
      </c>
      <c r="H21" s="6" t="s">
        <v>19</v>
      </c>
      <c r="I21" s="6" t="s">
        <v>20</v>
      </c>
      <c r="J21" s="7">
        <v>22</v>
      </c>
      <c r="K21" s="8">
        <v>17.600000000000001</v>
      </c>
      <c r="L21" s="9">
        <v>-0.35200000000000037</v>
      </c>
      <c r="M21" s="9">
        <v>17.248000000000001</v>
      </c>
      <c r="N21" s="6">
        <v>-7.9340799999999998</v>
      </c>
      <c r="O21" s="6">
        <v>-0.396704</v>
      </c>
      <c r="P21" s="6">
        <v>-0.15868160000000001</v>
      </c>
      <c r="Q21" s="5">
        <v>11100600</v>
      </c>
      <c r="R21" s="6" t="s">
        <v>39</v>
      </c>
      <c r="S21" s="6">
        <v>201601</v>
      </c>
      <c r="T21" s="6" t="s">
        <v>16</v>
      </c>
      <c r="U21" s="6" t="s">
        <v>40</v>
      </c>
      <c r="V21" s="6" t="s">
        <v>22</v>
      </c>
      <c r="W21" s="6" t="s">
        <v>19</v>
      </c>
      <c r="X21" s="6" t="s">
        <v>20</v>
      </c>
      <c r="Y21" s="7">
        <v>22</v>
      </c>
      <c r="Z21" s="8">
        <v>17.600000000000001</v>
      </c>
      <c r="AA21" s="9">
        <v>-0.35200000000000037</v>
      </c>
      <c r="AB21" s="9">
        <v>17.248000000000001</v>
      </c>
      <c r="AC21" s="6">
        <v>-7.9340799999999998</v>
      </c>
      <c r="AD21" s="6">
        <v>-0.396704</v>
      </c>
      <c r="AE21" s="6">
        <v>-0.15868160000000001</v>
      </c>
    </row>
    <row r="22" spans="2:31" ht="12" customHeight="1" x14ac:dyDescent="0.2">
      <c r="B22" s="10">
        <v>11100800</v>
      </c>
      <c r="C22" s="11" t="s">
        <v>41</v>
      </c>
      <c r="D22" s="11">
        <v>201601</v>
      </c>
      <c r="E22" s="11" t="s">
        <v>16</v>
      </c>
      <c r="F22" s="11" t="s">
        <v>40</v>
      </c>
      <c r="G22" s="11" t="s">
        <v>24</v>
      </c>
      <c r="H22" s="11" t="s">
        <v>19</v>
      </c>
      <c r="I22" s="11" t="s">
        <v>20</v>
      </c>
      <c r="J22" s="12">
        <v>6</v>
      </c>
      <c r="K22" s="13">
        <v>4.8000000000000007</v>
      </c>
      <c r="L22" s="14">
        <v>-9.6000000000000099E-2</v>
      </c>
      <c r="M22" s="14">
        <v>4.7040000000000006</v>
      </c>
      <c r="N22" s="11">
        <v>-2.16384</v>
      </c>
      <c r="O22" s="11">
        <v>-0.10819200000000001</v>
      </c>
      <c r="P22" s="11">
        <v>-4.3276799999999997E-2</v>
      </c>
      <c r="Q22" s="10">
        <v>11100800</v>
      </c>
      <c r="R22" s="11" t="s">
        <v>41</v>
      </c>
      <c r="S22" s="11">
        <v>201601</v>
      </c>
      <c r="T22" s="11" t="s">
        <v>16</v>
      </c>
      <c r="U22" s="11" t="s">
        <v>40</v>
      </c>
      <c r="V22" s="11" t="s">
        <v>24</v>
      </c>
      <c r="W22" s="11" t="s">
        <v>19</v>
      </c>
      <c r="X22" s="11" t="s">
        <v>20</v>
      </c>
      <c r="Y22" s="12">
        <v>6</v>
      </c>
      <c r="Z22" s="13">
        <v>4.8000000000000007</v>
      </c>
      <c r="AA22" s="14">
        <v>-9.6000000000000099E-2</v>
      </c>
      <c r="AB22" s="14">
        <v>4.7040000000000006</v>
      </c>
      <c r="AC22" s="11">
        <v>-2.16384</v>
      </c>
      <c r="AD22" s="11">
        <v>-0.10819200000000001</v>
      </c>
      <c r="AE22" s="11">
        <v>-4.3276799999999997E-2</v>
      </c>
    </row>
    <row r="23" spans="2:31" ht="12" customHeight="1" x14ac:dyDescent="0.2">
      <c r="B23" s="5" t="s">
        <v>42</v>
      </c>
      <c r="C23" s="6" t="s">
        <v>43</v>
      </c>
      <c r="D23" s="6">
        <v>201601</v>
      </c>
      <c r="E23" s="6" t="s">
        <v>16</v>
      </c>
      <c r="F23" s="6" t="s">
        <v>40</v>
      </c>
      <c r="G23" s="6" t="s">
        <v>44</v>
      </c>
      <c r="H23" s="6" t="s">
        <v>19</v>
      </c>
      <c r="I23" s="6" t="s">
        <v>20</v>
      </c>
      <c r="J23" s="7">
        <v>117</v>
      </c>
      <c r="K23" s="8">
        <v>76.75200000000001</v>
      </c>
      <c r="L23" s="9">
        <v>-1.5350400000000015</v>
      </c>
      <c r="M23" s="9">
        <v>75.216960000000014</v>
      </c>
      <c r="N23" s="6">
        <v>-34.599801600000006</v>
      </c>
      <c r="O23" s="6">
        <v>-1.7299900800000003</v>
      </c>
      <c r="P23" s="6">
        <v>-0.69199603200000015</v>
      </c>
      <c r="Q23" s="5" t="s">
        <v>42</v>
      </c>
      <c r="R23" s="6" t="s">
        <v>43</v>
      </c>
      <c r="S23" s="6">
        <v>201601</v>
      </c>
      <c r="T23" s="6" t="s">
        <v>16</v>
      </c>
      <c r="U23" s="6" t="s">
        <v>40</v>
      </c>
      <c r="V23" s="6" t="s">
        <v>44</v>
      </c>
      <c r="W23" s="6" t="s">
        <v>19</v>
      </c>
      <c r="X23" s="6" t="s">
        <v>20</v>
      </c>
      <c r="Y23" s="7">
        <v>117</v>
      </c>
      <c r="Z23" s="8">
        <v>76.75200000000001</v>
      </c>
      <c r="AA23" s="9">
        <v>-1.5350400000000015</v>
      </c>
      <c r="AB23" s="9">
        <v>75.216960000000014</v>
      </c>
      <c r="AC23" s="6">
        <v>-34.599801600000006</v>
      </c>
      <c r="AD23" s="6">
        <v>-1.7299900800000003</v>
      </c>
      <c r="AE23" s="6">
        <v>-0.69199603200000015</v>
      </c>
    </row>
    <row r="24" spans="2:31" ht="12" customHeight="1" x14ac:dyDescent="0.2">
      <c r="B24" s="5" t="s">
        <v>45</v>
      </c>
      <c r="C24" s="6" t="s">
        <v>46</v>
      </c>
      <c r="D24" s="6">
        <v>201601</v>
      </c>
      <c r="E24" s="6" t="s">
        <v>16</v>
      </c>
      <c r="F24" s="6" t="s">
        <v>40</v>
      </c>
      <c r="G24" s="6" t="s">
        <v>28</v>
      </c>
      <c r="H24" s="6" t="s">
        <v>19</v>
      </c>
      <c r="I24" s="6" t="s">
        <v>20</v>
      </c>
      <c r="J24" s="7">
        <v>32</v>
      </c>
      <c r="K24" s="8">
        <v>25.6</v>
      </c>
      <c r="L24" s="9">
        <v>-0.51200000000000045</v>
      </c>
      <c r="M24" s="9">
        <v>25.088000000000001</v>
      </c>
      <c r="N24" s="6">
        <v>-11.540479999999999</v>
      </c>
      <c r="O24" s="6">
        <v>-0.57702399999999998</v>
      </c>
      <c r="P24" s="6">
        <v>-0.23080959999999998</v>
      </c>
      <c r="Q24" s="5" t="s">
        <v>45</v>
      </c>
      <c r="R24" s="6" t="s">
        <v>46</v>
      </c>
      <c r="S24" s="6">
        <v>201601</v>
      </c>
      <c r="T24" s="6" t="s">
        <v>16</v>
      </c>
      <c r="U24" s="6" t="s">
        <v>40</v>
      </c>
      <c r="V24" s="6" t="s">
        <v>28</v>
      </c>
      <c r="W24" s="6" t="s">
        <v>19</v>
      </c>
      <c r="X24" s="6" t="s">
        <v>20</v>
      </c>
      <c r="Y24" s="7">
        <v>32</v>
      </c>
      <c r="Z24" s="8">
        <v>25.6</v>
      </c>
      <c r="AA24" s="9">
        <v>-0.51200000000000045</v>
      </c>
      <c r="AB24" s="9">
        <v>25.088000000000001</v>
      </c>
      <c r="AC24" s="6">
        <v>-11.540479999999999</v>
      </c>
      <c r="AD24" s="6">
        <v>-0.57702399999999998</v>
      </c>
      <c r="AE24" s="6">
        <v>-0.23080959999999998</v>
      </c>
    </row>
    <row r="25" spans="2:31" ht="12" customHeight="1" x14ac:dyDescent="0.2">
      <c r="B25" s="5" t="s">
        <v>47</v>
      </c>
      <c r="C25" s="6" t="s">
        <v>48</v>
      </c>
      <c r="D25" s="6">
        <v>201601</v>
      </c>
      <c r="E25" s="6" t="s">
        <v>16</v>
      </c>
      <c r="F25" s="6" t="s">
        <v>40</v>
      </c>
      <c r="G25" s="6" t="s">
        <v>31</v>
      </c>
      <c r="H25" s="6" t="s">
        <v>19</v>
      </c>
      <c r="I25" s="6" t="s">
        <v>20</v>
      </c>
      <c r="J25" s="7">
        <v>71</v>
      </c>
      <c r="K25" s="8">
        <v>56.800000000000004</v>
      </c>
      <c r="L25" s="9">
        <v>-1.136000000000001</v>
      </c>
      <c r="M25" s="9">
        <v>55.664000000000001</v>
      </c>
      <c r="N25" s="6">
        <v>-25.605439999999998</v>
      </c>
      <c r="O25" s="6">
        <v>-1.2802720000000001</v>
      </c>
      <c r="P25" s="6">
        <v>-0.51210879999999992</v>
      </c>
      <c r="Q25" s="5" t="s">
        <v>47</v>
      </c>
      <c r="R25" s="6" t="s">
        <v>48</v>
      </c>
      <c r="S25" s="6">
        <v>201601</v>
      </c>
      <c r="T25" s="6" t="s">
        <v>16</v>
      </c>
      <c r="U25" s="6" t="s">
        <v>40</v>
      </c>
      <c r="V25" s="6" t="s">
        <v>31</v>
      </c>
      <c r="W25" s="6" t="s">
        <v>19</v>
      </c>
      <c r="X25" s="6" t="s">
        <v>20</v>
      </c>
      <c r="Y25" s="7">
        <v>71</v>
      </c>
      <c r="Z25" s="8">
        <v>56.800000000000004</v>
      </c>
      <c r="AA25" s="9">
        <v>-1.136000000000001</v>
      </c>
      <c r="AB25" s="9">
        <v>55.664000000000001</v>
      </c>
      <c r="AC25" s="6">
        <v>-25.605439999999998</v>
      </c>
      <c r="AD25" s="6">
        <v>-1.2802720000000001</v>
      </c>
      <c r="AE25" s="6">
        <v>-0.51210879999999992</v>
      </c>
    </row>
    <row r="26" spans="2:31" ht="12" customHeight="1" x14ac:dyDescent="0.2">
      <c r="B26" s="5" t="s">
        <v>49</v>
      </c>
      <c r="C26" s="6" t="s">
        <v>50</v>
      </c>
      <c r="D26" s="6">
        <v>201601</v>
      </c>
      <c r="E26" s="6" t="s">
        <v>16</v>
      </c>
      <c r="F26" s="6" t="s">
        <v>40</v>
      </c>
      <c r="G26" s="6" t="s">
        <v>34</v>
      </c>
      <c r="H26" s="6" t="s">
        <v>19</v>
      </c>
      <c r="I26" s="6" t="s">
        <v>20</v>
      </c>
      <c r="J26" s="7">
        <v>14</v>
      </c>
      <c r="K26" s="8">
        <v>11.200000000000001</v>
      </c>
      <c r="L26" s="9">
        <v>-0.22400000000000023</v>
      </c>
      <c r="M26" s="9">
        <v>10.976000000000001</v>
      </c>
      <c r="N26" s="6">
        <v>-5.0489600000000001</v>
      </c>
      <c r="O26" s="6">
        <v>-0.25244800000000001</v>
      </c>
      <c r="P26" s="6">
        <v>-0.10097920000000001</v>
      </c>
      <c r="Q26" s="5" t="s">
        <v>49</v>
      </c>
      <c r="R26" s="6" t="s">
        <v>50</v>
      </c>
      <c r="S26" s="6">
        <v>201601</v>
      </c>
      <c r="T26" s="6" t="s">
        <v>16</v>
      </c>
      <c r="U26" s="6" t="s">
        <v>40</v>
      </c>
      <c r="V26" s="6" t="s">
        <v>34</v>
      </c>
      <c r="W26" s="6" t="s">
        <v>19</v>
      </c>
      <c r="X26" s="6" t="s">
        <v>20</v>
      </c>
      <c r="Y26" s="7">
        <v>14</v>
      </c>
      <c r="Z26" s="8">
        <v>11.200000000000001</v>
      </c>
      <c r="AA26" s="9">
        <v>-0.22400000000000023</v>
      </c>
      <c r="AB26" s="9">
        <v>10.976000000000001</v>
      </c>
      <c r="AC26" s="6">
        <v>-5.0489600000000001</v>
      </c>
      <c r="AD26" s="6">
        <v>-0.25244800000000001</v>
      </c>
      <c r="AE26" s="6">
        <v>-0.10097920000000001</v>
      </c>
    </row>
    <row r="27" spans="2:31" ht="12" customHeight="1" x14ac:dyDescent="0.2">
      <c r="B27" s="5">
        <v>11150200</v>
      </c>
      <c r="C27" s="6" t="s">
        <v>51</v>
      </c>
      <c r="D27" s="6">
        <v>201601</v>
      </c>
      <c r="E27" s="6" t="s">
        <v>16</v>
      </c>
      <c r="F27" s="6" t="s">
        <v>52</v>
      </c>
      <c r="G27" s="6" t="s">
        <v>38</v>
      </c>
      <c r="H27" s="6" t="s">
        <v>19</v>
      </c>
      <c r="I27" s="6" t="s">
        <v>20</v>
      </c>
      <c r="J27" s="7">
        <v>142</v>
      </c>
      <c r="K27" s="8">
        <v>93.152000000000001</v>
      </c>
      <c r="L27" s="9">
        <v>-1.8630400000000016</v>
      </c>
      <c r="M27" s="9">
        <v>91.288960000000003</v>
      </c>
      <c r="N27" s="6">
        <v>-41.992921599999995</v>
      </c>
      <c r="O27" s="6">
        <v>-2.0996460799999999</v>
      </c>
      <c r="P27" s="6">
        <v>-0.83985843199999988</v>
      </c>
      <c r="Q27" s="5">
        <v>11150200</v>
      </c>
      <c r="R27" s="6" t="s">
        <v>51</v>
      </c>
      <c r="S27" s="6">
        <v>201601</v>
      </c>
      <c r="T27" s="6" t="s">
        <v>16</v>
      </c>
      <c r="U27" s="6" t="s">
        <v>52</v>
      </c>
      <c r="V27" s="6" t="s">
        <v>38</v>
      </c>
      <c r="W27" s="6" t="s">
        <v>19</v>
      </c>
      <c r="X27" s="6" t="s">
        <v>20</v>
      </c>
      <c r="Y27" s="7">
        <v>142</v>
      </c>
      <c r="Z27" s="8">
        <v>93.152000000000001</v>
      </c>
      <c r="AA27" s="9">
        <v>-1.8630400000000016</v>
      </c>
      <c r="AB27" s="9">
        <v>91.288960000000003</v>
      </c>
      <c r="AC27" s="6">
        <v>-41.992921599999995</v>
      </c>
      <c r="AD27" s="6">
        <v>-2.0996460799999999</v>
      </c>
      <c r="AE27" s="6">
        <v>-0.83985843199999988</v>
      </c>
    </row>
    <row r="28" spans="2:31" ht="12" customHeight="1" x14ac:dyDescent="0.2">
      <c r="B28" s="10">
        <v>11150400</v>
      </c>
      <c r="C28" s="11" t="s">
        <v>53</v>
      </c>
      <c r="D28" s="11">
        <v>201601</v>
      </c>
      <c r="E28" s="11" t="s">
        <v>16</v>
      </c>
      <c r="F28" s="11" t="s">
        <v>52</v>
      </c>
      <c r="G28" s="11" t="s">
        <v>18</v>
      </c>
      <c r="H28" s="11" t="s">
        <v>19</v>
      </c>
      <c r="I28" s="11" t="s">
        <v>20</v>
      </c>
      <c r="J28" s="12">
        <v>29</v>
      </c>
      <c r="K28" s="13">
        <v>23.200000000000003</v>
      </c>
      <c r="L28" s="14">
        <v>-0.46400000000000047</v>
      </c>
      <c r="M28" s="14">
        <v>22.736000000000001</v>
      </c>
      <c r="N28" s="11">
        <v>-10.45856</v>
      </c>
      <c r="O28" s="11">
        <v>-0.52292800000000006</v>
      </c>
      <c r="P28" s="11">
        <v>-0.2091712</v>
      </c>
      <c r="Q28" s="10">
        <v>11150400</v>
      </c>
      <c r="R28" s="11" t="s">
        <v>53</v>
      </c>
      <c r="S28" s="11">
        <v>201601</v>
      </c>
      <c r="T28" s="11" t="s">
        <v>16</v>
      </c>
      <c r="U28" s="11" t="s">
        <v>52</v>
      </c>
      <c r="V28" s="11" t="s">
        <v>18</v>
      </c>
      <c r="W28" s="11" t="s">
        <v>19</v>
      </c>
      <c r="X28" s="11" t="s">
        <v>20</v>
      </c>
      <c r="Y28" s="12">
        <v>29</v>
      </c>
      <c r="Z28" s="13">
        <v>23.200000000000003</v>
      </c>
      <c r="AA28" s="14">
        <v>-0.46400000000000047</v>
      </c>
      <c r="AB28" s="14">
        <v>22.736000000000001</v>
      </c>
      <c r="AC28" s="11">
        <v>-10.45856</v>
      </c>
      <c r="AD28" s="11">
        <v>-0.52292800000000006</v>
      </c>
      <c r="AE28" s="11">
        <v>-0.2091712</v>
      </c>
    </row>
    <row r="29" spans="2:31" ht="12" customHeight="1" x14ac:dyDescent="0.2">
      <c r="B29" s="5">
        <v>11150600</v>
      </c>
      <c r="C29" s="6" t="s">
        <v>54</v>
      </c>
      <c r="D29" s="6">
        <v>201601</v>
      </c>
      <c r="E29" s="6" t="s">
        <v>16</v>
      </c>
      <c r="F29" s="6" t="s">
        <v>52</v>
      </c>
      <c r="G29" s="6" t="s">
        <v>22</v>
      </c>
      <c r="H29" s="6" t="s">
        <v>19</v>
      </c>
      <c r="I29" s="6" t="s">
        <v>20</v>
      </c>
      <c r="J29" s="7">
        <v>28</v>
      </c>
      <c r="K29" s="8">
        <v>22.400000000000002</v>
      </c>
      <c r="L29" s="9">
        <v>-0.44800000000000045</v>
      </c>
      <c r="M29" s="9">
        <v>21.952000000000002</v>
      </c>
      <c r="N29" s="6">
        <v>-10.09792</v>
      </c>
      <c r="O29" s="6">
        <v>-0.50489600000000001</v>
      </c>
      <c r="P29" s="6">
        <v>-0.20195840000000001</v>
      </c>
      <c r="Q29" s="5">
        <v>11150600</v>
      </c>
      <c r="R29" s="6" t="s">
        <v>54</v>
      </c>
      <c r="S29" s="6">
        <v>201601</v>
      </c>
      <c r="T29" s="6" t="s">
        <v>16</v>
      </c>
      <c r="U29" s="6" t="s">
        <v>52</v>
      </c>
      <c r="V29" s="6" t="s">
        <v>22</v>
      </c>
      <c r="W29" s="6" t="s">
        <v>19</v>
      </c>
      <c r="X29" s="6" t="s">
        <v>20</v>
      </c>
      <c r="Y29" s="7">
        <v>28</v>
      </c>
      <c r="Z29" s="8">
        <v>22.400000000000002</v>
      </c>
      <c r="AA29" s="9">
        <v>-0.44800000000000045</v>
      </c>
      <c r="AB29" s="9">
        <v>21.952000000000002</v>
      </c>
      <c r="AC29" s="6">
        <v>-10.09792</v>
      </c>
      <c r="AD29" s="6">
        <v>-0.50489600000000001</v>
      </c>
      <c r="AE29" s="6">
        <v>-0.20195840000000001</v>
      </c>
    </row>
    <row r="30" spans="2:31" ht="12" customHeight="1" x14ac:dyDescent="0.2">
      <c r="B30" s="5">
        <v>11150800</v>
      </c>
      <c r="C30" s="6" t="s">
        <v>55</v>
      </c>
      <c r="D30" s="6">
        <v>201601</v>
      </c>
      <c r="E30" s="6" t="s">
        <v>16</v>
      </c>
      <c r="F30" s="6" t="s">
        <v>52</v>
      </c>
      <c r="G30" s="6" t="s">
        <v>24</v>
      </c>
      <c r="H30" s="6" t="s">
        <v>19</v>
      </c>
      <c r="I30" s="6" t="s">
        <v>20</v>
      </c>
      <c r="J30" s="7">
        <v>106</v>
      </c>
      <c r="K30" s="8">
        <v>69.536000000000001</v>
      </c>
      <c r="L30" s="9">
        <v>-1.3907200000000013</v>
      </c>
      <c r="M30" s="9">
        <v>68.14528</v>
      </c>
      <c r="N30" s="6">
        <v>-31.346828799999997</v>
      </c>
      <c r="O30" s="6">
        <v>-1.5673414399999999</v>
      </c>
      <c r="P30" s="6">
        <v>-0.62693657599999997</v>
      </c>
      <c r="Q30" s="5">
        <v>11150800</v>
      </c>
      <c r="R30" s="6" t="s">
        <v>55</v>
      </c>
      <c r="S30" s="6">
        <v>201601</v>
      </c>
      <c r="T30" s="6" t="s">
        <v>16</v>
      </c>
      <c r="U30" s="6" t="s">
        <v>52</v>
      </c>
      <c r="V30" s="6" t="s">
        <v>24</v>
      </c>
      <c r="W30" s="6" t="s">
        <v>19</v>
      </c>
      <c r="X30" s="6" t="s">
        <v>20</v>
      </c>
      <c r="Y30" s="7">
        <v>106</v>
      </c>
      <c r="Z30" s="8">
        <v>69.536000000000001</v>
      </c>
      <c r="AA30" s="9">
        <v>-1.3907200000000013</v>
      </c>
      <c r="AB30" s="9">
        <v>68.14528</v>
      </c>
      <c r="AC30" s="6">
        <v>-31.346828799999997</v>
      </c>
      <c r="AD30" s="6">
        <v>-1.5673414399999999</v>
      </c>
      <c r="AE30" s="6">
        <v>-0.62693657599999997</v>
      </c>
    </row>
    <row r="31" spans="2:31" ht="12" customHeight="1" x14ac:dyDescent="0.2">
      <c r="B31" s="5" t="s">
        <v>56</v>
      </c>
      <c r="C31" s="6" t="s">
        <v>57</v>
      </c>
      <c r="D31" s="6">
        <v>201601</v>
      </c>
      <c r="E31" s="6" t="s">
        <v>16</v>
      </c>
      <c r="F31" s="6" t="s">
        <v>52</v>
      </c>
      <c r="G31" s="6" t="s">
        <v>44</v>
      </c>
      <c r="H31" s="6" t="s">
        <v>19</v>
      </c>
      <c r="I31" s="6" t="s">
        <v>20</v>
      </c>
      <c r="J31" s="7">
        <v>88</v>
      </c>
      <c r="K31" s="8">
        <v>70.400000000000006</v>
      </c>
      <c r="L31" s="9">
        <v>-1.4080000000000015</v>
      </c>
      <c r="M31" s="9">
        <v>68.992000000000004</v>
      </c>
      <c r="N31" s="6">
        <v>-31.736319999999999</v>
      </c>
      <c r="O31" s="6">
        <v>-1.586816</v>
      </c>
      <c r="P31" s="6">
        <v>-0.63472640000000002</v>
      </c>
      <c r="Q31" s="5" t="s">
        <v>56</v>
      </c>
      <c r="R31" s="6" t="s">
        <v>57</v>
      </c>
      <c r="S31" s="6">
        <v>201601</v>
      </c>
      <c r="T31" s="6" t="s">
        <v>16</v>
      </c>
      <c r="U31" s="6" t="s">
        <v>52</v>
      </c>
      <c r="V31" s="6" t="s">
        <v>44</v>
      </c>
      <c r="W31" s="6" t="s">
        <v>19</v>
      </c>
      <c r="X31" s="6" t="s">
        <v>20</v>
      </c>
      <c r="Y31" s="7">
        <v>88</v>
      </c>
      <c r="Z31" s="8">
        <v>70.400000000000006</v>
      </c>
      <c r="AA31" s="9">
        <v>-1.4080000000000015</v>
      </c>
      <c r="AB31" s="9">
        <v>68.992000000000004</v>
      </c>
      <c r="AC31" s="6">
        <v>-31.736319999999999</v>
      </c>
      <c r="AD31" s="6">
        <v>-1.586816</v>
      </c>
      <c r="AE31" s="6">
        <v>-0.63472640000000002</v>
      </c>
    </row>
    <row r="32" spans="2:31" ht="12" customHeight="1" x14ac:dyDescent="0.2">
      <c r="B32" s="5" t="s">
        <v>58</v>
      </c>
      <c r="C32" s="6" t="s">
        <v>59</v>
      </c>
      <c r="D32" s="6">
        <v>201601</v>
      </c>
      <c r="E32" s="6" t="s">
        <v>16</v>
      </c>
      <c r="F32" s="6" t="s">
        <v>52</v>
      </c>
      <c r="G32" s="6" t="s">
        <v>28</v>
      </c>
      <c r="H32" s="6" t="s">
        <v>19</v>
      </c>
      <c r="I32" s="6" t="s">
        <v>20</v>
      </c>
      <c r="J32" s="7">
        <v>59</v>
      </c>
      <c r="K32" s="8">
        <v>47.2</v>
      </c>
      <c r="L32" s="9">
        <v>-0.94400000000000095</v>
      </c>
      <c r="M32" s="9">
        <v>46.256</v>
      </c>
      <c r="N32" s="6">
        <v>-21.277759999999997</v>
      </c>
      <c r="O32" s="6">
        <v>-1.0638879999999999</v>
      </c>
      <c r="P32" s="6">
        <v>-0.42555519999999997</v>
      </c>
      <c r="Q32" s="5" t="s">
        <v>58</v>
      </c>
      <c r="R32" s="6" t="s">
        <v>59</v>
      </c>
      <c r="S32" s="6">
        <v>201601</v>
      </c>
      <c r="T32" s="6" t="s">
        <v>16</v>
      </c>
      <c r="U32" s="6" t="s">
        <v>52</v>
      </c>
      <c r="V32" s="6" t="s">
        <v>28</v>
      </c>
      <c r="W32" s="6" t="s">
        <v>19</v>
      </c>
      <c r="X32" s="6" t="s">
        <v>20</v>
      </c>
      <c r="Y32" s="7">
        <v>59</v>
      </c>
      <c r="Z32" s="8">
        <v>47.2</v>
      </c>
      <c r="AA32" s="9">
        <v>-0.94400000000000095</v>
      </c>
      <c r="AB32" s="9">
        <v>46.256</v>
      </c>
      <c r="AC32" s="6">
        <v>-21.277759999999997</v>
      </c>
      <c r="AD32" s="6">
        <v>-1.0638879999999999</v>
      </c>
      <c r="AE32" s="6">
        <v>-0.42555519999999997</v>
      </c>
    </row>
    <row r="33" spans="2:31" ht="12" customHeight="1" x14ac:dyDescent="0.2">
      <c r="B33" s="5" t="s">
        <v>60</v>
      </c>
      <c r="C33" s="6" t="s">
        <v>61</v>
      </c>
      <c r="D33" s="6">
        <v>201601</v>
      </c>
      <c r="E33" s="6" t="s">
        <v>16</v>
      </c>
      <c r="F33" s="6" t="s">
        <v>62</v>
      </c>
      <c r="G33" s="6" t="s">
        <v>34</v>
      </c>
      <c r="H33" s="6" t="s">
        <v>19</v>
      </c>
      <c r="I33" s="6" t="s">
        <v>20</v>
      </c>
      <c r="J33" s="7">
        <v>8</v>
      </c>
      <c r="K33" s="8">
        <v>6.4</v>
      </c>
      <c r="L33" s="9">
        <v>-0.12800000000000011</v>
      </c>
      <c r="M33" s="9">
        <v>6.2720000000000002</v>
      </c>
      <c r="N33" s="6">
        <v>-2.8851199999999997</v>
      </c>
      <c r="O33" s="6">
        <v>-0.144256</v>
      </c>
      <c r="P33" s="6">
        <v>-5.7702399999999994E-2</v>
      </c>
      <c r="Q33" s="5" t="s">
        <v>60</v>
      </c>
      <c r="R33" s="6" t="s">
        <v>61</v>
      </c>
      <c r="S33" s="6">
        <v>201601</v>
      </c>
      <c r="T33" s="6" t="s">
        <v>16</v>
      </c>
      <c r="U33" s="6" t="s">
        <v>62</v>
      </c>
      <c r="V33" s="6" t="s">
        <v>34</v>
      </c>
      <c r="W33" s="6" t="s">
        <v>19</v>
      </c>
      <c r="X33" s="6" t="s">
        <v>20</v>
      </c>
      <c r="Y33" s="7">
        <v>8</v>
      </c>
      <c r="Z33" s="8">
        <v>6.4</v>
      </c>
      <c r="AA33" s="9">
        <v>-0.12800000000000011</v>
      </c>
      <c r="AB33" s="9">
        <v>6.2720000000000002</v>
      </c>
      <c r="AC33" s="6">
        <v>-2.8851199999999997</v>
      </c>
      <c r="AD33" s="6">
        <v>-0.144256</v>
      </c>
      <c r="AE33" s="6">
        <v>-5.7702399999999994E-2</v>
      </c>
    </row>
    <row r="34" spans="2:31" ht="12" customHeight="1" x14ac:dyDescent="0.2">
      <c r="B34" s="5">
        <v>11160100</v>
      </c>
      <c r="C34" s="6" t="s">
        <v>63</v>
      </c>
      <c r="D34" s="6">
        <v>201601</v>
      </c>
      <c r="E34" s="6" t="s">
        <v>16</v>
      </c>
      <c r="F34" s="6" t="s">
        <v>62</v>
      </c>
      <c r="G34" s="6" t="s">
        <v>36</v>
      </c>
      <c r="H34" s="6" t="s">
        <v>19</v>
      </c>
      <c r="I34" s="6" t="s">
        <v>20</v>
      </c>
      <c r="J34" s="7">
        <v>16</v>
      </c>
      <c r="K34" s="8">
        <v>12.8</v>
      </c>
      <c r="L34" s="9">
        <v>-0.25600000000000023</v>
      </c>
      <c r="M34" s="9">
        <v>12.544</v>
      </c>
      <c r="N34" s="6">
        <v>-5.7702399999999994</v>
      </c>
      <c r="O34" s="6">
        <v>-0.28851199999999999</v>
      </c>
      <c r="P34" s="6">
        <v>-0.11540479999999999</v>
      </c>
      <c r="Q34" s="5">
        <v>11160100</v>
      </c>
      <c r="R34" s="6" t="s">
        <v>63</v>
      </c>
      <c r="S34" s="6">
        <v>201601</v>
      </c>
      <c r="T34" s="6" t="s">
        <v>16</v>
      </c>
      <c r="U34" s="6" t="s">
        <v>62</v>
      </c>
      <c r="V34" s="6" t="s">
        <v>36</v>
      </c>
      <c r="W34" s="6" t="s">
        <v>19</v>
      </c>
      <c r="X34" s="6" t="s">
        <v>20</v>
      </c>
      <c r="Y34" s="7">
        <v>16</v>
      </c>
      <c r="Z34" s="8">
        <v>12.8</v>
      </c>
      <c r="AA34" s="9">
        <v>-0.25600000000000023</v>
      </c>
      <c r="AB34" s="9">
        <v>12.544</v>
      </c>
      <c r="AC34" s="6">
        <v>-5.7702399999999994</v>
      </c>
      <c r="AD34" s="6">
        <v>-0.28851199999999999</v>
      </c>
      <c r="AE34" s="6">
        <v>-0.11540479999999999</v>
      </c>
    </row>
    <row r="35" spans="2:31" ht="12" customHeight="1" x14ac:dyDescent="0.2">
      <c r="B35" s="5">
        <v>11111400</v>
      </c>
      <c r="C35" s="6" t="s">
        <v>64</v>
      </c>
      <c r="D35" s="6">
        <v>201601</v>
      </c>
      <c r="E35" s="6" t="s">
        <v>16</v>
      </c>
      <c r="F35" s="6" t="s">
        <v>40</v>
      </c>
      <c r="G35" s="6" t="s">
        <v>18</v>
      </c>
      <c r="H35" s="6" t="s">
        <v>19</v>
      </c>
      <c r="I35" s="6" t="s">
        <v>20</v>
      </c>
      <c r="J35" s="7">
        <v>116</v>
      </c>
      <c r="K35" s="8">
        <v>76.096000000000004</v>
      </c>
      <c r="L35" s="9">
        <v>-1.5219200000000015</v>
      </c>
      <c r="M35" s="9">
        <v>74.574080000000009</v>
      </c>
      <c r="N35" s="6">
        <v>-34.304076800000004</v>
      </c>
      <c r="O35" s="6">
        <v>-1.7152038400000003</v>
      </c>
      <c r="P35" s="6">
        <v>-0.6860815360000001</v>
      </c>
      <c r="Q35" s="5">
        <v>11111400</v>
      </c>
      <c r="R35" s="6" t="s">
        <v>64</v>
      </c>
      <c r="S35" s="6">
        <v>201601</v>
      </c>
      <c r="T35" s="6" t="s">
        <v>16</v>
      </c>
      <c r="U35" s="6" t="s">
        <v>40</v>
      </c>
      <c r="V35" s="6" t="s">
        <v>18</v>
      </c>
      <c r="W35" s="6" t="s">
        <v>19</v>
      </c>
      <c r="X35" s="6" t="s">
        <v>20</v>
      </c>
      <c r="Y35" s="7">
        <v>116</v>
      </c>
      <c r="Z35" s="8">
        <v>76.096000000000004</v>
      </c>
      <c r="AA35" s="9">
        <v>-1.5219200000000015</v>
      </c>
      <c r="AB35" s="9">
        <v>74.574080000000009</v>
      </c>
      <c r="AC35" s="6">
        <v>-34.304076800000004</v>
      </c>
      <c r="AD35" s="6">
        <v>-1.7152038400000003</v>
      </c>
      <c r="AE35" s="6">
        <v>-0.6860815360000001</v>
      </c>
    </row>
    <row r="36" spans="2:31" ht="12" customHeight="1" x14ac:dyDescent="0.2">
      <c r="B36" s="5">
        <v>11111600</v>
      </c>
      <c r="C36" s="6" t="s">
        <v>65</v>
      </c>
      <c r="D36" s="6">
        <v>201601</v>
      </c>
      <c r="E36" s="6" t="s">
        <v>16</v>
      </c>
      <c r="F36" s="6" t="s">
        <v>40</v>
      </c>
      <c r="G36" s="6" t="s">
        <v>22</v>
      </c>
      <c r="H36" s="6" t="s">
        <v>19</v>
      </c>
      <c r="I36" s="6" t="s">
        <v>20</v>
      </c>
      <c r="J36" s="7">
        <v>116</v>
      </c>
      <c r="K36" s="8">
        <v>76.096000000000004</v>
      </c>
      <c r="L36" s="9">
        <v>-1.5219200000000015</v>
      </c>
      <c r="M36" s="9">
        <v>74.574080000000009</v>
      </c>
      <c r="N36" s="6">
        <v>-34.304076800000004</v>
      </c>
      <c r="O36" s="6">
        <v>-1.7152038400000003</v>
      </c>
      <c r="P36" s="6">
        <v>-0.6860815360000001</v>
      </c>
      <c r="Q36" s="5">
        <v>11111600</v>
      </c>
      <c r="R36" s="6" t="s">
        <v>65</v>
      </c>
      <c r="S36" s="6">
        <v>201601</v>
      </c>
      <c r="T36" s="6" t="s">
        <v>16</v>
      </c>
      <c r="U36" s="6" t="s">
        <v>40</v>
      </c>
      <c r="V36" s="6" t="s">
        <v>22</v>
      </c>
      <c r="W36" s="6" t="s">
        <v>19</v>
      </c>
      <c r="X36" s="6" t="s">
        <v>20</v>
      </c>
      <c r="Y36" s="7">
        <v>116</v>
      </c>
      <c r="Z36" s="8">
        <v>76.096000000000004</v>
      </c>
      <c r="AA36" s="9">
        <v>-1.5219200000000015</v>
      </c>
      <c r="AB36" s="9">
        <v>74.574080000000009</v>
      </c>
      <c r="AC36" s="6">
        <v>-34.304076800000004</v>
      </c>
      <c r="AD36" s="6">
        <v>-1.7152038400000003</v>
      </c>
      <c r="AE36" s="6">
        <v>-0.6860815360000001</v>
      </c>
    </row>
    <row r="37" spans="2:31" ht="12" customHeight="1" x14ac:dyDescent="0.2">
      <c r="B37" s="5">
        <v>11111800</v>
      </c>
      <c r="C37" s="6" t="s">
        <v>66</v>
      </c>
      <c r="D37" s="6">
        <v>201601</v>
      </c>
      <c r="E37" s="6" t="s">
        <v>16</v>
      </c>
      <c r="F37" s="6" t="s">
        <v>40</v>
      </c>
      <c r="G37" s="6" t="s">
        <v>24</v>
      </c>
      <c r="H37" s="6" t="s">
        <v>19</v>
      </c>
      <c r="I37" s="6" t="s">
        <v>20</v>
      </c>
      <c r="J37" s="7">
        <v>67</v>
      </c>
      <c r="K37" s="8">
        <v>53.6</v>
      </c>
      <c r="L37" s="9">
        <v>-1.072000000000001</v>
      </c>
      <c r="M37" s="9">
        <v>52.527999999999999</v>
      </c>
      <c r="N37" s="6">
        <v>-24.162879999999998</v>
      </c>
      <c r="O37" s="6">
        <v>-1.2081439999999999</v>
      </c>
      <c r="P37" s="6">
        <v>-0.48325759999999995</v>
      </c>
      <c r="Q37" s="5">
        <v>11111800</v>
      </c>
      <c r="R37" s="6" t="s">
        <v>66</v>
      </c>
      <c r="S37" s="6">
        <v>201601</v>
      </c>
      <c r="T37" s="6" t="s">
        <v>16</v>
      </c>
      <c r="U37" s="6" t="s">
        <v>40</v>
      </c>
      <c r="V37" s="6" t="s">
        <v>24</v>
      </c>
      <c r="W37" s="6" t="s">
        <v>19</v>
      </c>
      <c r="X37" s="6" t="s">
        <v>20</v>
      </c>
      <c r="Y37" s="7">
        <v>67</v>
      </c>
      <c r="Z37" s="8">
        <v>53.6</v>
      </c>
      <c r="AA37" s="9">
        <v>-1.072000000000001</v>
      </c>
      <c r="AB37" s="9">
        <v>52.527999999999999</v>
      </c>
      <c r="AC37" s="6">
        <v>-24.162879999999998</v>
      </c>
      <c r="AD37" s="6">
        <v>-1.2081439999999999</v>
      </c>
      <c r="AE37" s="6">
        <v>-0.48325759999999995</v>
      </c>
    </row>
    <row r="38" spans="2:31" ht="12" customHeight="1" x14ac:dyDescent="0.2">
      <c r="B38" s="5" t="s">
        <v>67</v>
      </c>
      <c r="C38" s="6" t="s">
        <v>68</v>
      </c>
      <c r="D38" s="6">
        <v>201601</v>
      </c>
      <c r="E38" s="6" t="s">
        <v>16</v>
      </c>
      <c r="F38" s="6" t="s">
        <v>69</v>
      </c>
      <c r="G38" s="6" t="s">
        <v>28</v>
      </c>
      <c r="H38" s="6" t="s">
        <v>19</v>
      </c>
      <c r="I38" s="6" t="s">
        <v>20</v>
      </c>
      <c r="J38" s="7">
        <v>29</v>
      </c>
      <c r="K38" s="8">
        <v>23.200000000000003</v>
      </c>
      <c r="L38" s="9">
        <v>-0.46400000000000047</v>
      </c>
      <c r="M38" s="9">
        <v>22.736000000000001</v>
      </c>
      <c r="N38" s="6">
        <v>-10.45856</v>
      </c>
      <c r="O38" s="6">
        <v>-0.52292800000000006</v>
      </c>
      <c r="P38" s="6">
        <v>-0.2091712</v>
      </c>
      <c r="Q38" s="5" t="s">
        <v>67</v>
      </c>
      <c r="R38" s="6" t="s">
        <v>68</v>
      </c>
      <c r="S38" s="6">
        <v>201601</v>
      </c>
      <c r="T38" s="6" t="s">
        <v>16</v>
      </c>
      <c r="U38" s="6" t="s">
        <v>69</v>
      </c>
      <c r="V38" s="6" t="s">
        <v>28</v>
      </c>
      <c r="W38" s="6" t="s">
        <v>19</v>
      </c>
      <c r="X38" s="6" t="s">
        <v>20</v>
      </c>
      <c r="Y38" s="7">
        <v>29</v>
      </c>
      <c r="Z38" s="8">
        <v>23.200000000000003</v>
      </c>
      <c r="AA38" s="9">
        <v>-0.46400000000000047</v>
      </c>
      <c r="AB38" s="9">
        <v>22.736000000000001</v>
      </c>
      <c r="AC38" s="6">
        <v>-10.45856</v>
      </c>
      <c r="AD38" s="6">
        <v>-0.52292800000000006</v>
      </c>
      <c r="AE38" s="6">
        <v>-0.2091712</v>
      </c>
    </row>
    <row r="39" spans="2:31" ht="12" customHeight="1" x14ac:dyDescent="0.2">
      <c r="B39" s="5" t="s">
        <v>70</v>
      </c>
      <c r="C39" s="6" t="s">
        <v>71</v>
      </c>
      <c r="D39" s="6">
        <v>201601</v>
      </c>
      <c r="E39" s="6" t="s">
        <v>16</v>
      </c>
      <c r="F39" s="6" t="s">
        <v>69</v>
      </c>
      <c r="G39" s="6" t="s">
        <v>31</v>
      </c>
      <c r="H39" s="6" t="s">
        <v>19</v>
      </c>
      <c r="I39" s="6" t="s">
        <v>20</v>
      </c>
      <c r="J39" s="7">
        <v>64</v>
      </c>
      <c r="K39" s="8">
        <v>51.2</v>
      </c>
      <c r="L39" s="9">
        <v>-1.0240000000000009</v>
      </c>
      <c r="M39" s="9">
        <v>50.176000000000002</v>
      </c>
      <c r="N39" s="6">
        <v>-23.080959999999997</v>
      </c>
      <c r="O39" s="6">
        <v>-1.154048</v>
      </c>
      <c r="P39" s="6">
        <v>-0.46161919999999995</v>
      </c>
      <c r="Q39" s="5" t="s">
        <v>70</v>
      </c>
      <c r="R39" s="6" t="s">
        <v>71</v>
      </c>
      <c r="S39" s="6">
        <v>201601</v>
      </c>
      <c r="T39" s="6" t="s">
        <v>16</v>
      </c>
      <c r="U39" s="6" t="s">
        <v>69</v>
      </c>
      <c r="V39" s="6" t="s">
        <v>31</v>
      </c>
      <c r="W39" s="6" t="s">
        <v>19</v>
      </c>
      <c r="X39" s="6" t="s">
        <v>20</v>
      </c>
      <c r="Y39" s="7">
        <v>64</v>
      </c>
      <c r="Z39" s="8">
        <v>51.2</v>
      </c>
      <c r="AA39" s="9">
        <v>-1.0240000000000009</v>
      </c>
      <c r="AB39" s="9">
        <v>50.176000000000002</v>
      </c>
      <c r="AC39" s="6">
        <v>-23.080959999999997</v>
      </c>
      <c r="AD39" s="6">
        <v>-1.154048</v>
      </c>
      <c r="AE39" s="6">
        <v>-0.46161919999999995</v>
      </c>
    </row>
    <row r="40" spans="2:31" ht="12" customHeight="1" x14ac:dyDescent="0.2">
      <c r="B40" s="5" t="s">
        <v>72</v>
      </c>
      <c r="C40" s="6" t="s">
        <v>73</v>
      </c>
      <c r="D40" s="6">
        <v>201601</v>
      </c>
      <c r="E40" s="6" t="s">
        <v>16</v>
      </c>
      <c r="F40" s="6" t="s">
        <v>69</v>
      </c>
      <c r="G40" s="6" t="s">
        <v>34</v>
      </c>
      <c r="H40" s="6" t="s">
        <v>19</v>
      </c>
      <c r="I40" s="6" t="s">
        <v>20</v>
      </c>
      <c r="J40" s="7">
        <v>8</v>
      </c>
      <c r="K40" s="8">
        <v>6.4</v>
      </c>
      <c r="L40" s="9">
        <v>-0.12800000000000011</v>
      </c>
      <c r="M40" s="9">
        <v>6.2720000000000002</v>
      </c>
      <c r="N40" s="6">
        <v>-2.8851199999999997</v>
      </c>
      <c r="O40" s="6">
        <v>-0.144256</v>
      </c>
      <c r="P40" s="6">
        <v>-5.7702399999999994E-2</v>
      </c>
      <c r="Q40" s="5" t="s">
        <v>72</v>
      </c>
      <c r="R40" s="6" t="s">
        <v>73</v>
      </c>
      <c r="S40" s="6">
        <v>201601</v>
      </c>
      <c r="T40" s="6" t="s">
        <v>16</v>
      </c>
      <c r="U40" s="6" t="s">
        <v>69</v>
      </c>
      <c r="V40" s="6" t="s">
        <v>34</v>
      </c>
      <c r="W40" s="6" t="s">
        <v>19</v>
      </c>
      <c r="X40" s="6" t="s">
        <v>20</v>
      </c>
      <c r="Y40" s="7">
        <v>8</v>
      </c>
      <c r="Z40" s="8">
        <v>6.4</v>
      </c>
      <c r="AA40" s="9">
        <v>-0.12800000000000011</v>
      </c>
      <c r="AB40" s="9">
        <v>6.2720000000000002</v>
      </c>
      <c r="AC40" s="6">
        <v>-2.8851199999999997</v>
      </c>
      <c r="AD40" s="6">
        <v>-0.144256</v>
      </c>
      <c r="AE40" s="6">
        <v>-5.7702399999999994E-2</v>
      </c>
    </row>
    <row r="41" spans="2:31" ht="12" customHeight="1" x14ac:dyDescent="0.2">
      <c r="B41" s="5">
        <v>11125100</v>
      </c>
      <c r="C41" s="6" t="s">
        <v>74</v>
      </c>
      <c r="D41" s="6">
        <v>201601</v>
      </c>
      <c r="E41" s="6" t="s">
        <v>16</v>
      </c>
      <c r="F41" s="6" t="s">
        <v>69</v>
      </c>
      <c r="G41" s="6" t="s">
        <v>36</v>
      </c>
      <c r="H41" s="6" t="s">
        <v>19</v>
      </c>
      <c r="I41" s="6" t="s">
        <v>20</v>
      </c>
      <c r="J41" s="7">
        <v>89</v>
      </c>
      <c r="K41" s="8">
        <v>71.2</v>
      </c>
      <c r="L41" s="9">
        <v>-1.4240000000000013</v>
      </c>
      <c r="M41" s="9">
        <v>69.775999999999996</v>
      </c>
      <c r="N41" s="6">
        <v>-32.096959999999996</v>
      </c>
      <c r="O41" s="6">
        <v>-1.6048479999999998</v>
      </c>
      <c r="P41" s="6">
        <v>-0.64193919999999993</v>
      </c>
      <c r="Q41" s="5">
        <v>11125100</v>
      </c>
      <c r="R41" s="6" t="s">
        <v>74</v>
      </c>
      <c r="S41" s="6">
        <v>201601</v>
      </c>
      <c r="T41" s="6" t="s">
        <v>16</v>
      </c>
      <c r="U41" s="6" t="s">
        <v>69</v>
      </c>
      <c r="V41" s="6" t="s">
        <v>36</v>
      </c>
      <c r="W41" s="6" t="s">
        <v>19</v>
      </c>
      <c r="X41" s="6" t="s">
        <v>20</v>
      </c>
      <c r="Y41" s="7">
        <v>89</v>
      </c>
      <c r="Z41" s="8">
        <v>71.2</v>
      </c>
      <c r="AA41" s="9">
        <v>-1.4240000000000013</v>
      </c>
      <c r="AB41" s="9">
        <v>69.775999999999996</v>
      </c>
      <c r="AC41" s="6">
        <v>-32.096959999999996</v>
      </c>
      <c r="AD41" s="6">
        <v>-1.6048479999999998</v>
      </c>
      <c r="AE41" s="6">
        <v>-0.64193919999999993</v>
      </c>
    </row>
    <row r="42" spans="2:31" ht="12" customHeight="1" x14ac:dyDescent="0.2">
      <c r="B42" s="10">
        <v>11300400</v>
      </c>
      <c r="C42" s="11" t="s">
        <v>75</v>
      </c>
      <c r="D42" s="11">
        <v>201601</v>
      </c>
      <c r="E42" s="11" t="s">
        <v>16</v>
      </c>
      <c r="F42" s="11" t="s">
        <v>76</v>
      </c>
      <c r="G42" s="11" t="s">
        <v>18</v>
      </c>
      <c r="H42" s="11" t="s">
        <v>19</v>
      </c>
      <c r="I42" s="11" t="s">
        <v>20</v>
      </c>
      <c r="J42" s="12">
        <v>105</v>
      </c>
      <c r="K42" s="13">
        <v>68.88000000000001</v>
      </c>
      <c r="L42" s="14">
        <v>-1.3776000000000015</v>
      </c>
      <c r="M42" s="14">
        <v>67.502400000000009</v>
      </c>
      <c r="N42" s="11">
        <v>-31.051104000000002</v>
      </c>
      <c r="O42" s="11">
        <v>-1.5525552000000002</v>
      </c>
      <c r="P42" s="11">
        <v>-0.62102208000000003</v>
      </c>
      <c r="Q42" s="10">
        <v>11300400</v>
      </c>
      <c r="R42" s="11" t="s">
        <v>75</v>
      </c>
      <c r="S42" s="11">
        <v>201601</v>
      </c>
      <c r="T42" s="11" t="s">
        <v>16</v>
      </c>
      <c r="U42" s="11" t="s">
        <v>76</v>
      </c>
      <c r="V42" s="11" t="s">
        <v>18</v>
      </c>
      <c r="W42" s="11" t="s">
        <v>19</v>
      </c>
      <c r="X42" s="11" t="s">
        <v>20</v>
      </c>
      <c r="Y42" s="12">
        <v>105</v>
      </c>
      <c r="Z42" s="13">
        <v>68.88000000000001</v>
      </c>
      <c r="AA42" s="14">
        <v>-1.3776000000000015</v>
      </c>
      <c r="AB42" s="14">
        <v>67.502400000000009</v>
      </c>
      <c r="AC42" s="11">
        <v>-31.051104000000002</v>
      </c>
      <c r="AD42" s="11">
        <v>-1.5525552000000002</v>
      </c>
      <c r="AE42" s="11">
        <v>-0.62102208000000003</v>
      </c>
    </row>
    <row r="43" spans="2:31" ht="12" customHeight="1" x14ac:dyDescent="0.2">
      <c r="B43" s="5">
        <v>11300600</v>
      </c>
      <c r="C43" s="6" t="s">
        <v>77</v>
      </c>
      <c r="D43" s="6">
        <v>201601</v>
      </c>
      <c r="E43" s="6" t="s">
        <v>16</v>
      </c>
      <c r="F43" s="6" t="s">
        <v>76</v>
      </c>
      <c r="G43" s="6" t="s">
        <v>22</v>
      </c>
      <c r="H43" s="6" t="s">
        <v>19</v>
      </c>
      <c r="I43" s="6" t="s">
        <v>20</v>
      </c>
      <c r="J43" s="7">
        <v>117</v>
      </c>
      <c r="K43" s="8">
        <v>76.75200000000001</v>
      </c>
      <c r="L43" s="9">
        <v>-1.5350400000000015</v>
      </c>
      <c r="M43" s="9">
        <v>75.216960000000014</v>
      </c>
      <c r="N43" s="6">
        <v>-34.599801600000006</v>
      </c>
      <c r="O43" s="6">
        <v>-1.7299900800000003</v>
      </c>
      <c r="P43" s="6">
        <v>-0.69199603200000015</v>
      </c>
      <c r="Q43" s="5">
        <v>11300600</v>
      </c>
      <c r="R43" s="6" t="s">
        <v>77</v>
      </c>
      <c r="S43" s="6">
        <v>201601</v>
      </c>
      <c r="T43" s="6" t="s">
        <v>16</v>
      </c>
      <c r="U43" s="6" t="s">
        <v>76</v>
      </c>
      <c r="V43" s="6" t="s">
        <v>22</v>
      </c>
      <c r="W43" s="6" t="s">
        <v>19</v>
      </c>
      <c r="X43" s="6" t="s">
        <v>20</v>
      </c>
      <c r="Y43" s="7">
        <v>117</v>
      </c>
      <c r="Z43" s="8">
        <v>76.75200000000001</v>
      </c>
      <c r="AA43" s="9">
        <v>-1.5350400000000015</v>
      </c>
      <c r="AB43" s="9">
        <v>75.216960000000014</v>
      </c>
      <c r="AC43" s="6">
        <v>-34.599801600000006</v>
      </c>
      <c r="AD43" s="6">
        <v>-1.7299900800000003</v>
      </c>
      <c r="AE43" s="6">
        <v>-0.69199603200000015</v>
      </c>
    </row>
    <row r="44" spans="2:31" ht="12" customHeight="1" x14ac:dyDescent="0.2">
      <c r="B44" s="5">
        <v>12100100</v>
      </c>
      <c r="C44" s="6" t="s">
        <v>78</v>
      </c>
      <c r="D44" s="6">
        <v>201601</v>
      </c>
      <c r="E44" s="6" t="s">
        <v>79</v>
      </c>
      <c r="F44" s="6" t="s">
        <v>40</v>
      </c>
      <c r="G44" s="6" t="s">
        <v>36</v>
      </c>
      <c r="H44" s="6" t="s">
        <v>19</v>
      </c>
      <c r="I44" s="6" t="s">
        <v>20</v>
      </c>
      <c r="J44" s="7">
        <v>1505</v>
      </c>
      <c r="K44" s="8">
        <v>1604.3300000000002</v>
      </c>
      <c r="L44" s="9">
        <v>-32.086600000000033</v>
      </c>
      <c r="M44" s="9">
        <v>1572.2434000000001</v>
      </c>
      <c r="N44" s="6">
        <v>-919.76238899999998</v>
      </c>
      <c r="O44" s="6">
        <v>-45.988119449999999</v>
      </c>
      <c r="P44" s="6">
        <v>-18.395247780000002</v>
      </c>
      <c r="Q44" s="5">
        <v>12100100</v>
      </c>
      <c r="R44" s="6" t="s">
        <v>78</v>
      </c>
      <c r="S44" s="6">
        <v>201601</v>
      </c>
      <c r="T44" s="6" t="s">
        <v>79</v>
      </c>
      <c r="U44" s="6" t="s">
        <v>40</v>
      </c>
      <c r="V44" s="6" t="s">
        <v>36</v>
      </c>
      <c r="W44" s="6" t="s">
        <v>19</v>
      </c>
      <c r="X44" s="6" t="s">
        <v>20</v>
      </c>
      <c r="Y44" s="7">
        <v>1505</v>
      </c>
      <c r="Z44" s="8">
        <v>1604.3300000000002</v>
      </c>
      <c r="AA44" s="9">
        <v>-32.086600000000033</v>
      </c>
      <c r="AB44" s="9">
        <v>1572.2434000000001</v>
      </c>
      <c r="AC44" s="6">
        <v>-919.76238899999998</v>
      </c>
      <c r="AD44" s="6">
        <v>-45.988119449999999</v>
      </c>
      <c r="AE44" s="6">
        <v>-18.395247780000002</v>
      </c>
    </row>
    <row r="45" spans="2:31" ht="12" customHeight="1" x14ac:dyDescent="0.2">
      <c r="B45" s="5">
        <v>12100200</v>
      </c>
      <c r="C45" s="6" t="s">
        <v>80</v>
      </c>
      <c r="D45" s="6">
        <v>201601</v>
      </c>
      <c r="E45" s="6" t="s">
        <v>79</v>
      </c>
      <c r="F45" s="6" t="s">
        <v>40</v>
      </c>
      <c r="G45" s="6" t="s">
        <v>38</v>
      </c>
      <c r="H45" s="6" t="s">
        <v>19</v>
      </c>
      <c r="I45" s="6" t="s">
        <v>20</v>
      </c>
      <c r="J45" s="7">
        <v>3767</v>
      </c>
      <c r="K45" s="8">
        <v>4015.6220000000003</v>
      </c>
      <c r="L45" s="9">
        <v>-80.31244000000008</v>
      </c>
      <c r="M45" s="9">
        <v>3935.3095600000001</v>
      </c>
      <c r="N45" s="6">
        <v>-2302.1560925999997</v>
      </c>
      <c r="O45" s="6">
        <v>-115.10780462999999</v>
      </c>
      <c r="P45" s="6">
        <v>-46.043121851999999</v>
      </c>
      <c r="Q45" s="5">
        <v>12100200</v>
      </c>
      <c r="R45" s="6" t="s">
        <v>80</v>
      </c>
      <c r="S45" s="6">
        <v>201601</v>
      </c>
      <c r="T45" s="6" t="s">
        <v>79</v>
      </c>
      <c r="U45" s="6" t="s">
        <v>40</v>
      </c>
      <c r="V45" s="6" t="s">
        <v>38</v>
      </c>
      <c r="W45" s="6" t="s">
        <v>19</v>
      </c>
      <c r="X45" s="6" t="s">
        <v>20</v>
      </c>
      <c r="Y45" s="7">
        <v>3767</v>
      </c>
      <c r="Z45" s="8">
        <v>4015.6220000000003</v>
      </c>
      <c r="AA45" s="9">
        <v>-80.31244000000008</v>
      </c>
      <c r="AB45" s="9">
        <v>3935.3095600000001</v>
      </c>
      <c r="AC45" s="6">
        <v>-2302.1560925999997</v>
      </c>
      <c r="AD45" s="6">
        <v>-115.10780462999999</v>
      </c>
      <c r="AE45" s="6">
        <v>-46.043121851999999</v>
      </c>
    </row>
    <row r="46" spans="2:31" ht="12" customHeight="1" x14ac:dyDescent="0.2">
      <c r="B46" s="5">
        <v>12120600</v>
      </c>
      <c r="C46" s="6" t="s">
        <v>81</v>
      </c>
      <c r="D46" s="6">
        <v>201601</v>
      </c>
      <c r="E46" s="6" t="s">
        <v>79</v>
      </c>
      <c r="F46" s="6" t="s">
        <v>69</v>
      </c>
      <c r="G46" s="6" t="s">
        <v>22</v>
      </c>
      <c r="H46" s="6" t="s">
        <v>19</v>
      </c>
      <c r="I46" s="6" t="s">
        <v>20</v>
      </c>
      <c r="J46" s="7">
        <v>2761</v>
      </c>
      <c r="K46" s="8">
        <v>2943.2260000000001</v>
      </c>
      <c r="L46" s="9">
        <v>-58.864520000000056</v>
      </c>
      <c r="M46" s="9">
        <v>2884.36148</v>
      </c>
      <c r="N46" s="6">
        <v>-1687.3514657999999</v>
      </c>
      <c r="O46" s="6">
        <v>-84.367573289999996</v>
      </c>
      <c r="P46" s="6">
        <v>-33.747029315999995</v>
      </c>
      <c r="Q46" s="5">
        <v>12120600</v>
      </c>
      <c r="R46" s="6" t="s">
        <v>81</v>
      </c>
      <c r="S46" s="6">
        <v>201601</v>
      </c>
      <c r="T46" s="6" t="s">
        <v>79</v>
      </c>
      <c r="U46" s="6" t="s">
        <v>69</v>
      </c>
      <c r="V46" s="6" t="s">
        <v>22</v>
      </c>
      <c r="W46" s="6" t="s">
        <v>19</v>
      </c>
      <c r="X46" s="6" t="s">
        <v>20</v>
      </c>
      <c r="Y46" s="7">
        <v>2761</v>
      </c>
      <c r="Z46" s="8">
        <v>2943.2260000000001</v>
      </c>
      <c r="AA46" s="9">
        <v>-58.864520000000056</v>
      </c>
      <c r="AB46" s="9">
        <v>2884.36148</v>
      </c>
      <c r="AC46" s="6">
        <v>-1687.3514657999999</v>
      </c>
      <c r="AD46" s="6">
        <v>-84.367573289999996</v>
      </c>
      <c r="AE46" s="6">
        <v>-33.747029315999995</v>
      </c>
    </row>
    <row r="47" spans="2:31" ht="12" customHeight="1" x14ac:dyDescent="0.2">
      <c r="B47" s="5">
        <v>12120800</v>
      </c>
      <c r="C47" s="6" t="s">
        <v>82</v>
      </c>
      <c r="D47" s="6">
        <v>201601</v>
      </c>
      <c r="E47" s="6" t="s">
        <v>79</v>
      </c>
      <c r="F47" s="6" t="s">
        <v>69</v>
      </c>
      <c r="G47" s="6" t="s">
        <v>24</v>
      </c>
      <c r="H47" s="6" t="s">
        <v>19</v>
      </c>
      <c r="I47" s="6" t="s">
        <v>20</v>
      </c>
      <c r="J47" s="7">
        <v>3034</v>
      </c>
      <c r="K47" s="8">
        <v>3234.2440000000001</v>
      </c>
      <c r="L47" s="9">
        <v>-64.684880000000064</v>
      </c>
      <c r="M47" s="9">
        <v>3169.5591199999999</v>
      </c>
      <c r="N47" s="6">
        <v>-1854.1920851999998</v>
      </c>
      <c r="O47" s="6">
        <v>-92.709604259999992</v>
      </c>
      <c r="P47" s="6">
        <v>-37.083841704000001</v>
      </c>
      <c r="Q47" s="5">
        <v>12120800</v>
      </c>
      <c r="R47" s="6" t="s">
        <v>82</v>
      </c>
      <c r="S47" s="6">
        <v>201601</v>
      </c>
      <c r="T47" s="6" t="s">
        <v>79</v>
      </c>
      <c r="U47" s="6" t="s">
        <v>69</v>
      </c>
      <c r="V47" s="6" t="s">
        <v>24</v>
      </c>
      <c r="W47" s="6" t="s">
        <v>19</v>
      </c>
      <c r="X47" s="6" t="s">
        <v>20</v>
      </c>
      <c r="Y47" s="7">
        <v>3034</v>
      </c>
      <c r="Z47" s="8">
        <v>3234.2440000000001</v>
      </c>
      <c r="AA47" s="9">
        <v>-64.684880000000064</v>
      </c>
      <c r="AB47" s="9">
        <v>3169.5591199999999</v>
      </c>
      <c r="AC47" s="6">
        <v>-1854.1920851999998</v>
      </c>
      <c r="AD47" s="6">
        <v>-92.709604259999992</v>
      </c>
      <c r="AE47" s="6">
        <v>-37.083841704000001</v>
      </c>
    </row>
    <row r="48" spans="2:31" ht="12" customHeight="1" x14ac:dyDescent="0.2">
      <c r="B48" s="5" t="s">
        <v>83</v>
      </c>
      <c r="C48" s="6" t="s">
        <v>84</v>
      </c>
      <c r="D48" s="6">
        <v>201601</v>
      </c>
      <c r="E48" s="6" t="s">
        <v>79</v>
      </c>
      <c r="F48" s="6" t="s">
        <v>69</v>
      </c>
      <c r="G48" s="6" t="s">
        <v>44</v>
      </c>
      <c r="H48" s="6" t="s">
        <v>19</v>
      </c>
      <c r="I48" s="6" t="s">
        <v>20</v>
      </c>
      <c r="J48" s="7">
        <v>2179</v>
      </c>
      <c r="K48" s="8">
        <v>2322.8140000000003</v>
      </c>
      <c r="L48" s="9">
        <v>-46.456280000000049</v>
      </c>
      <c r="M48" s="9">
        <v>2276.3577200000004</v>
      </c>
      <c r="N48" s="6">
        <v>-1331.6692662000003</v>
      </c>
      <c r="O48" s="6">
        <v>-66.583463310000013</v>
      </c>
      <c r="P48" s="6">
        <v>-26.633385324000006</v>
      </c>
      <c r="Q48" s="5" t="s">
        <v>83</v>
      </c>
      <c r="R48" s="6" t="s">
        <v>84</v>
      </c>
      <c r="S48" s="6">
        <v>201601</v>
      </c>
      <c r="T48" s="6" t="s">
        <v>79</v>
      </c>
      <c r="U48" s="6" t="s">
        <v>69</v>
      </c>
      <c r="V48" s="6" t="s">
        <v>44</v>
      </c>
      <c r="W48" s="6" t="s">
        <v>19</v>
      </c>
      <c r="X48" s="6" t="s">
        <v>20</v>
      </c>
      <c r="Y48" s="7">
        <v>2179</v>
      </c>
      <c r="Z48" s="8">
        <v>2322.8140000000003</v>
      </c>
      <c r="AA48" s="9">
        <v>-46.456280000000049</v>
      </c>
      <c r="AB48" s="9">
        <v>2276.3577200000004</v>
      </c>
      <c r="AC48" s="6">
        <v>-1331.6692662000003</v>
      </c>
      <c r="AD48" s="6">
        <v>-66.583463310000013</v>
      </c>
      <c r="AE48" s="6">
        <v>-26.633385324000006</v>
      </c>
    </row>
    <row r="49" spans="2:31" ht="12" customHeight="1" x14ac:dyDescent="0.2">
      <c r="B49" s="5" t="s">
        <v>85</v>
      </c>
      <c r="C49" s="6" t="s">
        <v>86</v>
      </c>
      <c r="D49" s="6">
        <v>201601</v>
      </c>
      <c r="E49" s="6" t="s">
        <v>79</v>
      </c>
      <c r="F49" s="6" t="s">
        <v>69</v>
      </c>
      <c r="G49" s="6" t="s">
        <v>28</v>
      </c>
      <c r="H49" s="6" t="s">
        <v>19</v>
      </c>
      <c r="I49" s="6" t="s">
        <v>20</v>
      </c>
      <c r="J49" s="7">
        <v>3063</v>
      </c>
      <c r="K49" s="8">
        <v>3265.1580000000004</v>
      </c>
      <c r="L49" s="9">
        <v>-65.303160000000062</v>
      </c>
      <c r="M49" s="9">
        <v>3199.8548400000004</v>
      </c>
      <c r="N49" s="6">
        <v>-1871.9150814000002</v>
      </c>
      <c r="O49" s="6">
        <v>-93.595754070000012</v>
      </c>
      <c r="P49" s="6">
        <v>-37.438301628000005</v>
      </c>
      <c r="Q49" s="5" t="s">
        <v>85</v>
      </c>
      <c r="R49" s="6" t="s">
        <v>86</v>
      </c>
      <c r="S49" s="6">
        <v>201601</v>
      </c>
      <c r="T49" s="6" t="s">
        <v>79</v>
      </c>
      <c r="U49" s="6" t="s">
        <v>69</v>
      </c>
      <c r="V49" s="6" t="s">
        <v>28</v>
      </c>
      <c r="W49" s="6" t="s">
        <v>19</v>
      </c>
      <c r="X49" s="6" t="s">
        <v>20</v>
      </c>
      <c r="Y49" s="7">
        <v>3063</v>
      </c>
      <c r="Z49" s="8">
        <v>3265.1580000000004</v>
      </c>
      <c r="AA49" s="9">
        <v>-65.303160000000062</v>
      </c>
      <c r="AB49" s="9">
        <v>3199.8548400000004</v>
      </c>
      <c r="AC49" s="6">
        <v>-1871.9150814000002</v>
      </c>
      <c r="AD49" s="6">
        <v>-93.595754070000012</v>
      </c>
      <c r="AE49" s="6">
        <v>-37.438301628000005</v>
      </c>
    </row>
    <row r="50" spans="2:31" ht="12" customHeight="1" x14ac:dyDescent="0.2">
      <c r="B50" s="5" t="s">
        <v>87</v>
      </c>
      <c r="C50" s="6" t="s">
        <v>88</v>
      </c>
      <c r="D50" s="6">
        <v>201601</v>
      </c>
      <c r="E50" s="6" t="s">
        <v>79</v>
      </c>
      <c r="F50" s="6" t="s">
        <v>69</v>
      </c>
      <c r="G50" s="6" t="s">
        <v>31</v>
      </c>
      <c r="H50" s="6" t="s">
        <v>19</v>
      </c>
      <c r="I50" s="6" t="s">
        <v>20</v>
      </c>
      <c r="J50" s="7">
        <v>1299</v>
      </c>
      <c r="K50" s="8">
        <v>1384.7340000000002</v>
      </c>
      <c r="L50" s="9">
        <v>-27.694680000000027</v>
      </c>
      <c r="M50" s="9">
        <v>1357.0393200000001</v>
      </c>
      <c r="N50" s="6">
        <v>-793.86800219999998</v>
      </c>
      <c r="O50" s="6">
        <v>-39.693400109999999</v>
      </c>
      <c r="P50" s="6">
        <v>-15.877360044</v>
      </c>
      <c r="Q50" s="5" t="s">
        <v>87</v>
      </c>
      <c r="R50" s="6" t="s">
        <v>88</v>
      </c>
      <c r="S50" s="6">
        <v>201601</v>
      </c>
      <c r="T50" s="6" t="s">
        <v>79</v>
      </c>
      <c r="U50" s="6" t="s">
        <v>69</v>
      </c>
      <c r="V50" s="6" t="s">
        <v>31</v>
      </c>
      <c r="W50" s="6" t="s">
        <v>19</v>
      </c>
      <c r="X50" s="6" t="s">
        <v>20</v>
      </c>
      <c r="Y50" s="7">
        <v>1299</v>
      </c>
      <c r="Z50" s="8">
        <v>1384.7340000000002</v>
      </c>
      <c r="AA50" s="9">
        <v>-27.694680000000027</v>
      </c>
      <c r="AB50" s="9">
        <v>1357.0393200000001</v>
      </c>
      <c r="AC50" s="6">
        <v>-793.86800219999998</v>
      </c>
      <c r="AD50" s="6">
        <v>-39.693400109999999</v>
      </c>
      <c r="AE50" s="6">
        <v>-15.877360044</v>
      </c>
    </row>
    <row r="51" spans="2:31" ht="12" customHeight="1" x14ac:dyDescent="0.2">
      <c r="B51" s="5">
        <v>12150100</v>
      </c>
      <c r="C51" s="6" t="s">
        <v>89</v>
      </c>
      <c r="D51" s="6">
        <v>201601</v>
      </c>
      <c r="E51" s="6" t="s">
        <v>79</v>
      </c>
      <c r="F51" s="6" t="s">
        <v>52</v>
      </c>
      <c r="G51" s="6" t="s">
        <v>36</v>
      </c>
      <c r="H51" s="6" t="s">
        <v>19</v>
      </c>
      <c r="I51" s="6" t="s">
        <v>20</v>
      </c>
      <c r="J51" s="7">
        <v>2458</v>
      </c>
      <c r="K51" s="8">
        <v>2620.2280000000001</v>
      </c>
      <c r="L51" s="9">
        <v>-52.404560000000046</v>
      </c>
      <c r="M51" s="9">
        <v>2567.8234400000001</v>
      </c>
      <c r="N51" s="6">
        <v>-1502.1767124</v>
      </c>
      <c r="O51" s="6">
        <v>-75.108835620000008</v>
      </c>
      <c r="P51" s="6">
        <v>-30.043534248</v>
      </c>
      <c r="Q51" s="5">
        <v>12150100</v>
      </c>
      <c r="R51" s="6" t="s">
        <v>89</v>
      </c>
      <c r="S51" s="6">
        <v>201601</v>
      </c>
      <c r="T51" s="6" t="s">
        <v>79</v>
      </c>
      <c r="U51" s="6" t="s">
        <v>52</v>
      </c>
      <c r="V51" s="6" t="s">
        <v>36</v>
      </c>
      <c r="W51" s="6" t="s">
        <v>19</v>
      </c>
      <c r="X51" s="6" t="s">
        <v>20</v>
      </c>
      <c r="Y51" s="7">
        <v>2458</v>
      </c>
      <c r="Z51" s="8">
        <v>2620.2280000000001</v>
      </c>
      <c r="AA51" s="9">
        <v>-52.404560000000046</v>
      </c>
      <c r="AB51" s="9">
        <v>2567.8234400000001</v>
      </c>
      <c r="AC51" s="6">
        <v>-1502.1767124</v>
      </c>
      <c r="AD51" s="6">
        <v>-75.108835620000008</v>
      </c>
      <c r="AE51" s="6">
        <v>-30.043534248</v>
      </c>
    </row>
    <row r="52" spans="2:31" ht="12" customHeight="1" x14ac:dyDescent="0.2">
      <c r="B52" s="10">
        <v>12150200</v>
      </c>
      <c r="C52" s="11" t="s">
        <v>90</v>
      </c>
      <c r="D52" s="11">
        <v>201601</v>
      </c>
      <c r="E52" s="11" t="s">
        <v>79</v>
      </c>
      <c r="F52" s="11" t="s">
        <v>52</v>
      </c>
      <c r="G52" s="11" t="s">
        <v>38</v>
      </c>
      <c r="H52" s="11" t="s">
        <v>19</v>
      </c>
      <c r="I52" s="11" t="s">
        <v>20</v>
      </c>
      <c r="J52" s="12">
        <v>2186</v>
      </c>
      <c r="K52" s="13">
        <v>2330.2760000000003</v>
      </c>
      <c r="L52" s="14">
        <v>-46.605520000000048</v>
      </c>
      <c r="M52" s="14">
        <v>2283.6704800000002</v>
      </c>
      <c r="N52" s="11">
        <v>-1335.9472307999999</v>
      </c>
      <c r="O52" s="11">
        <v>-66.797361539999997</v>
      </c>
      <c r="P52" s="11">
        <v>-26.718944615999998</v>
      </c>
      <c r="Q52" s="10">
        <v>12150200</v>
      </c>
      <c r="R52" s="11" t="s">
        <v>90</v>
      </c>
      <c r="S52" s="11">
        <v>201601</v>
      </c>
      <c r="T52" s="11" t="s">
        <v>79</v>
      </c>
      <c r="U52" s="11" t="s">
        <v>52</v>
      </c>
      <c r="V52" s="11" t="s">
        <v>38</v>
      </c>
      <c r="W52" s="11" t="s">
        <v>19</v>
      </c>
      <c r="X52" s="11" t="s">
        <v>20</v>
      </c>
      <c r="Y52" s="12">
        <v>2186</v>
      </c>
      <c r="Z52" s="13">
        <v>2330.2760000000003</v>
      </c>
      <c r="AA52" s="14">
        <v>-46.605520000000048</v>
      </c>
      <c r="AB52" s="14">
        <v>2283.6704800000002</v>
      </c>
      <c r="AC52" s="11">
        <v>-1335.9472307999999</v>
      </c>
      <c r="AD52" s="11">
        <v>-66.797361539999997</v>
      </c>
      <c r="AE52" s="11">
        <v>-26.718944615999998</v>
      </c>
    </row>
    <row r="53" spans="2:31" ht="12" customHeight="1" x14ac:dyDescent="0.2">
      <c r="B53" s="5">
        <v>12150400</v>
      </c>
      <c r="C53" s="6" t="s">
        <v>91</v>
      </c>
      <c r="D53" s="6">
        <v>201601</v>
      </c>
      <c r="E53" s="6" t="s">
        <v>79</v>
      </c>
      <c r="F53" s="6" t="s">
        <v>52</v>
      </c>
      <c r="G53" s="6" t="s">
        <v>18</v>
      </c>
      <c r="H53" s="6" t="s">
        <v>19</v>
      </c>
      <c r="I53" s="6" t="s">
        <v>20</v>
      </c>
      <c r="J53" s="7">
        <v>1632</v>
      </c>
      <c r="K53" s="8">
        <v>1739.712</v>
      </c>
      <c r="L53" s="9">
        <v>-34.79424000000003</v>
      </c>
      <c r="M53" s="9">
        <v>1704.91776</v>
      </c>
      <c r="N53" s="6">
        <v>-997.37688959999991</v>
      </c>
      <c r="O53" s="6">
        <v>-49.86884448</v>
      </c>
      <c r="P53" s="6">
        <v>-19.947537791999999</v>
      </c>
      <c r="Q53" s="5">
        <v>12150400</v>
      </c>
      <c r="R53" s="6" t="s">
        <v>91</v>
      </c>
      <c r="S53" s="6">
        <v>201601</v>
      </c>
      <c r="T53" s="6" t="s">
        <v>79</v>
      </c>
      <c r="U53" s="6" t="s">
        <v>52</v>
      </c>
      <c r="V53" s="6" t="s">
        <v>18</v>
      </c>
      <c r="W53" s="6" t="s">
        <v>19</v>
      </c>
      <c r="X53" s="6" t="s">
        <v>20</v>
      </c>
      <c r="Y53" s="7">
        <v>1632</v>
      </c>
      <c r="Z53" s="8">
        <v>1739.712</v>
      </c>
      <c r="AA53" s="9">
        <v>-34.79424000000003</v>
      </c>
      <c r="AB53" s="9">
        <v>1704.91776</v>
      </c>
      <c r="AC53" s="6">
        <v>-997.37688959999991</v>
      </c>
      <c r="AD53" s="6">
        <v>-49.86884448</v>
      </c>
      <c r="AE53" s="6">
        <v>-19.947537791999999</v>
      </c>
    </row>
    <row r="54" spans="2:31" ht="12" customHeight="1" x14ac:dyDescent="0.2">
      <c r="B54" s="5">
        <v>12150600</v>
      </c>
      <c r="C54" s="6" t="s">
        <v>92</v>
      </c>
      <c r="D54" s="6">
        <v>201601</v>
      </c>
      <c r="E54" s="6" t="s">
        <v>79</v>
      </c>
      <c r="F54" s="6" t="s">
        <v>52</v>
      </c>
      <c r="G54" s="6" t="s">
        <v>22</v>
      </c>
      <c r="H54" s="6" t="s">
        <v>19</v>
      </c>
      <c r="I54" s="6" t="s">
        <v>20</v>
      </c>
      <c r="J54" s="7">
        <v>3863</v>
      </c>
      <c r="K54" s="8">
        <v>4117.9580000000005</v>
      </c>
      <c r="L54" s="9">
        <v>-82.359160000000088</v>
      </c>
      <c r="M54" s="9">
        <v>4035.5988400000006</v>
      </c>
      <c r="N54" s="6">
        <v>-2360.8253214000001</v>
      </c>
      <c r="O54" s="6">
        <v>-118.04126607000001</v>
      </c>
      <c r="P54" s="6">
        <v>-47.216506428000002</v>
      </c>
      <c r="Q54" s="5">
        <v>12150600</v>
      </c>
      <c r="R54" s="6" t="s">
        <v>92</v>
      </c>
      <c r="S54" s="6">
        <v>201601</v>
      </c>
      <c r="T54" s="6" t="s">
        <v>79</v>
      </c>
      <c r="U54" s="6" t="s">
        <v>52</v>
      </c>
      <c r="V54" s="6" t="s">
        <v>22</v>
      </c>
      <c r="W54" s="6" t="s">
        <v>19</v>
      </c>
      <c r="X54" s="6" t="s">
        <v>20</v>
      </c>
      <c r="Y54" s="7">
        <v>3863</v>
      </c>
      <c r="Z54" s="8">
        <v>4117.9580000000005</v>
      </c>
      <c r="AA54" s="9">
        <v>-82.359160000000088</v>
      </c>
      <c r="AB54" s="9">
        <v>4035.5988400000006</v>
      </c>
      <c r="AC54" s="6">
        <v>-2360.8253214000001</v>
      </c>
      <c r="AD54" s="6">
        <v>-118.04126607000001</v>
      </c>
      <c r="AE54" s="6">
        <v>-47.216506428000002</v>
      </c>
    </row>
    <row r="55" spans="2:31" ht="12" customHeight="1" x14ac:dyDescent="0.2">
      <c r="B55" s="5">
        <v>12150800</v>
      </c>
      <c r="C55" s="6" t="s">
        <v>93</v>
      </c>
      <c r="D55" s="6">
        <v>201601</v>
      </c>
      <c r="E55" s="6" t="s">
        <v>79</v>
      </c>
      <c r="F55" s="6" t="s">
        <v>52</v>
      </c>
      <c r="G55" s="6" t="s">
        <v>24</v>
      </c>
      <c r="H55" s="6" t="s">
        <v>19</v>
      </c>
      <c r="I55" s="6" t="s">
        <v>20</v>
      </c>
      <c r="J55" s="7">
        <v>1822</v>
      </c>
      <c r="K55" s="8">
        <v>1942.2520000000002</v>
      </c>
      <c r="L55" s="9">
        <v>-38.84504000000004</v>
      </c>
      <c r="M55" s="9">
        <v>1903.4069600000003</v>
      </c>
      <c r="N55" s="6">
        <v>-1113.4930716000001</v>
      </c>
      <c r="O55" s="6">
        <v>-55.674653580000012</v>
      </c>
      <c r="P55" s="6">
        <v>-22.269861432000003</v>
      </c>
      <c r="Q55" s="5">
        <v>12150800</v>
      </c>
      <c r="R55" s="6" t="s">
        <v>93</v>
      </c>
      <c r="S55" s="6">
        <v>201601</v>
      </c>
      <c r="T55" s="6" t="s">
        <v>79</v>
      </c>
      <c r="U55" s="6" t="s">
        <v>52</v>
      </c>
      <c r="V55" s="6" t="s">
        <v>24</v>
      </c>
      <c r="W55" s="6" t="s">
        <v>19</v>
      </c>
      <c r="X55" s="6" t="s">
        <v>20</v>
      </c>
      <c r="Y55" s="7">
        <v>1822</v>
      </c>
      <c r="Z55" s="8">
        <v>1942.2520000000002</v>
      </c>
      <c r="AA55" s="9">
        <v>-38.84504000000004</v>
      </c>
      <c r="AB55" s="9">
        <v>1903.4069600000003</v>
      </c>
      <c r="AC55" s="6">
        <v>-1113.4930716000001</v>
      </c>
      <c r="AD55" s="6">
        <v>-55.674653580000012</v>
      </c>
      <c r="AE55" s="6">
        <v>-22.269861432000003</v>
      </c>
    </row>
    <row r="56" spans="2:31" ht="12" customHeight="1" x14ac:dyDescent="0.2">
      <c r="B56" s="5">
        <v>12111600</v>
      </c>
      <c r="C56" s="6" t="s">
        <v>94</v>
      </c>
      <c r="D56" s="6">
        <v>201601</v>
      </c>
      <c r="E56" s="6" t="s">
        <v>79</v>
      </c>
      <c r="F56" s="6" t="s">
        <v>40</v>
      </c>
      <c r="G56" s="6" t="s">
        <v>22</v>
      </c>
      <c r="H56" s="6" t="s">
        <v>19</v>
      </c>
      <c r="I56" s="6" t="s">
        <v>20</v>
      </c>
      <c r="J56" s="7">
        <v>1117</v>
      </c>
      <c r="K56" s="8">
        <v>1190.722</v>
      </c>
      <c r="L56" s="9">
        <v>-23.814440000000022</v>
      </c>
      <c r="M56" s="9">
        <v>1166.9075599999999</v>
      </c>
      <c r="N56" s="6">
        <v>-682.64092259999984</v>
      </c>
      <c r="O56" s="6">
        <v>-34.132046129999992</v>
      </c>
      <c r="P56" s="6">
        <v>-13.652818451999996</v>
      </c>
      <c r="Q56" s="5">
        <v>12111600</v>
      </c>
      <c r="R56" s="6" t="s">
        <v>94</v>
      </c>
      <c r="S56" s="6">
        <v>201601</v>
      </c>
      <c r="T56" s="6" t="s">
        <v>79</v>
      </c>
      <c r="U56" s="6" t="s">
        <v>40</v>
      </c>
      <c r="V56" s="6" t="s">
        <v>22</v>
      </c>
      <c r="W56" s="6" t="s">
        <v>19</v>
      </c>
      <c r="X56" s="6" t="s">
        <v>20</v>
      </c>
      <c r="Y56" s="7">
        <v>1117</v>
      </c>
      <c r="Z56" s="8">
        <v>1190.722</v>
      </c>
      <c r="AA56" s="9">
        <v>-23.814440000000022</v>
      </c>
      <c r="AB56" s="9">
        <v>1166.9075599999999</v>
      </c>
      <c r="AC56" s="6">
        <v>-682.64092259999984</v>
      </c>
      <c r="AD56" s="6">
        <v>-34.132046129999992</v>
      </c>
      <c r="AE56" s="6">
        <v>-13.652818451999996</v>
      </c>
    </row>
    <row r="57" spans="2:31" ht="12" customHeight="1" x14ac:dyDescent="0.2">
      <c r="B57" s="5">
        <v>12111800</v>
      </c>
      <c r="C57" s="6" t="s">
        <v>95</v>
      </c>
      <c r="D57" s="6">
        <v>201601</v>
      </c>
      <c r="E57" s="6" t="s">
        <v>79</v>
      </c>
      <c r="F57" s="6" t="s">
        <v>40</v>
      </c>
      <c r="G57" s="6" t="s">
        <v>24</v>
      </c>
      <c r="H57" s="6" t="s">
        <v>19</v>
      </c>
      <c r="I57" s="6" t="s">
        <v>20</v>
      </c>
      <c r="J57" s="7">
        <v>3649</v>
      </c>
      <c r="K57" s="8">
        <v>3889.8340000000003</v>
      </c>
      <c r="L57" s="9">
        <v>-77.79668000000008</v>
      </c>
      <c r="M57" s="9">
        <v>3812.0373200000004</v>
      </c>
      <c r="N57" s="6">
        <v>-2230.0418322</v>
      </c>
      <c r="O57" s="6">
        <v>-111.50209161000001</v>
      </c>
      <c r="P57" s="6">
        <v>-44.600836644000005</v>
      </c>
      <c r="Q57" s="5">
        <v>12111800</v>
      </c>
      <c r="R57" s="6" t="s">
        <v>95</v>
      </c>
      <c r="S57" s="6">
        <v>201601</v>
      </c>
      <c r="T57" s="6" t="s">
        <v>79</v>
      </c>
      <c r="U57" s="6" t="s">
        <v>40</v>
      </c>
      <c r="V57" s="6" t="s">
        <v>24</v>
      </c>
      <c r="W57" s="6" t="s">
        <v>19</v>
      </c>
      <c r="X57" s="6" t="s">
        <v>20</v>
      </c>
      <c r="Y57" s="7">
        <v>3649</v>
      </c>
      <c r="Z57" s="8">
        <v>3889.8340000000003</v>
      </c>
      <c r="AA57" s="9">
        <v>-77.79668000000008</v>
      </c>
      <c r="AB57" s="9">
        <v>3812.0373200000004</v>
      </c>
      <c r="AC57" s="6">
        <v>-2230.0418322</v>
      </c>
      <c r="AD57" s="6">
        <v>-111.50209161000001</v>
      </c>
      <c r="AE57" s="6">
        <v>-44.600836644000005</v>
      </c>
    </row>
    <row r="58" spans="2:31" ht="12" customHeight="1" x14ac:dyDescent="0.2">
      <c r="B58" s="5" t="s">
        <v>96</v>
      </c>
      <c r="C58" s="6" t="s">
        <v>97</v>
      </c>
      <c r="D58" s="6">
        <v>201601</v>
      </c>
      <c r="E58" s="6" t="s">
        <v>79</v>
      </c>
      <c r="F58" s="6" t="s">
        <v>40</v>
      </c>
      <c r="G58" s="6" t="s">
        <v>44</v>
      </c>
      <c r="H58" s="6" t="s">
        <v>19</v>
      </c>
      <c r="I58" s="6" t="s">
        <v>20</v>
      </c>
      <c r="J58" s="7">
        <v>2151</v>
      </c>
      <c r="K58" s="8">
        <v>2292.9660000000003</v>
      </c>
      <c r="L58" s="9">
        <v>-45.859320000000046</v>
      </c>
      <c r="M58" s="9">
        <v>2247.1066800000003</v>
      </c>
      <c r="N58" s="6">
        <v>-1314.5574078000002</v>
      </c>
      <c r="O58" s="6">
        <v>-65.727870390000007</v>
      </c>
      <c r="P58" s="6">
        <v>-26.291148156000006</v>
      </c>
      <c r="Q58" s="5" t="s">
        <v>96</v>
      </c>
      <c r="R58" s="6" t="s">
        <v>97</v>
      </c>
      <c r="S58" s="6">
        <v>201601</v>
      </c>
      <c r="T58" s="6" t="s">
        <v>79</v>
      </c>
      <c r="U58" s="6" t="s">
        <v>40</v>
      </c>
      <c r="V58" s="6" t="s">
        <v>44</v>
      </c>
      <c r="W58" s="6" t="s">
        <v>19</v>
      </c>
      <c r="X58" s="6" t="s">
        <v>20</v>
      </c>
      <c r="Y58" s="7">
        <v>2151</v>
      </c>
      <c r="Z58" s="8">
        <v>2292.9660000000003</v>
      </c>
      <c r="AA58" s="9">
        <v>-45.859320000000046</v>
      </c>
      <c r="AB58" s="9">
        <v>2247.1066800000003</v>
      </c>
      <c r="AC58" s="6">
        <v>-1314.5574078000002</v>
      </c>
      <c r="AD58" s="6">
        <v>-65.727870390000007</v>
      </c>
      <c r="AE58" s="6">
        <v>-26.291148156000006</v>
      </c>
    </row>
    <row r="59" spans="2:31" ht="12" customHeight="1" x14ac:dyDescent="0.2">
      <c r="B59" s="5" t="s">
        <v>98</v>
      </c>
      <c r="C59" s="6" t="s">
        <v>99</v>
      </c>
      <c r="D59" s="6">
        <v>201601</v>
      </c>
      <c r="E59" s="6" t="s">
        <v>79</v>
      </c>
      <c r="F59" s="6" t="s">
        <v>40</v>
      </c>
      <c r="G59" s="6" t="s">
        <v>28</v>
      </c>
      <c r="H59" s="6" t="s">
        <v>19</v>
      </c>
      <c r="I59" s="6" t="s">
        <v>20</v>
      </c>
      <c r="J59" s="7">
        <v>3851</v>
      </c>
      <c r="K59" s="8">
        <v>4105.1660000000002</v>
      </c>
      <c r="L59" s="9">
        <v>-82.103320000000082</v>
      </c>
      <c r="M59" s="9">
        <v>4023.06268</v>
      </c>
      <c r="N59" s="6">
        <v>-2353.4916678</v>
      </c>
      <c r="O59" s="6">
        <v>-117.67458339000001</v>
      </c>
      <c r="P59" s="6">
        <v>-47.069833355999997</v>
      </c>
      <c r="Q59" s="5" t="s">
        <v>98</v>
      </c>
      <c r="R59" s="6" t="s">
        <v>99</v>
      </c>
      <c r="S59" s="6">
        <v>201601</v>
      </c>
      <c r="T59" s="6" t="s">
        <v>79</v>
      </c>
      <c r="U59" s="6" t="s">
        <v>40</v>
      </c>
      <c r="V59" s="6" t="s">
        <v>28</v>
      </c>
      <c r="W59" s="6" t="s">
        <v>19</v>
      </c>
      <c r="X59" s="6" t="s">
        <v>20</v>
      </c>
      <c r="Y59" s="7">
        <v>3851</v>
      </c>
      <c r="Z59" s="8">
        <v>4105.1660000000002</v>
      </c>
      <c r="AA59" s="9">
        <v>-82.103320000000082</v>
      </c>
      <c r="AB59" s="9">
        <v>4023.06268</v>
      </c>
      <c r="AC59" s="6">
        <v>-2353.4916678</v>
      </c>
      <c r="AD59" s="6">
        <v>-117.67458339000001</v>
      </c>
      <c r="AE59" s="6">
        <v>-47.069833355999997</v>
      </c>
    </row>
    <row r="60" spans="2:31" ht="12" customHeight="1" x14ac:dyDescent="0.2">
      <c r="B60" s="10" t="s">
        <v>100</v>
      </c>
      <c r="C60" s="11" t="s">
        <v>101</v>
      </c>
      <c r="D60" s="11">
        <v>201601</v>
      </c>
      <c r="E60" s="11" t="s">
        <v>79</v>
      </c>
      <c r="F60" s="11" t="s">
        <v>40</v>
      </c>
      <c r="G60" s="11" t="s">
        <v>31</v>
      </c>
      <c r="H60" s="11" t="s">
        <v>19</v>
      </c>
      <c r="I60" s="11" t="s">
        <v>20</v>
      </c>
      <c r="J60" s="12">
        <v>2955</v>
      </c>
      <c r="K60" s="13">
        <v>3150.03</v>
      </c>
      <c r="L60" s="14">
        <v>-63.000600000000063</v>
      </c>
      <c r="M60" s="14">
        <v>3087.0294000000004</v>
      </c>
      <c r="N60" s="11">
        <v>-1805.9121990000001</v>
      </c>
      <c r="O60" s="11">
        <v>-90.295609950000014</v>
      </c>
      <c r="P60" s="11">
        <v>-36.118243980000003</v>
      </c>
      <c r="Q60" s="10" t="s">
        <v>100</v>
      </c>
      <c r="R60" s="11" t="s">
        <v>101</v>
      </c>
      <c r="S60" s="11">
        <v>201601</v>
      </c>
      <c r="T60" s="11" t="s">
        <v>79</v>
      </c>
      <c r="U60" s="11" t="s">
        <v>40</v>
      </c>
      <c r="V60" s="11" t="s">
        <v>31</v>
      </c>
      <c r="W60" s="11" t="s">
        <v>19</v>
      </c>
      <c r="X60" s="11" t="s">
        <v>20</v>
      </c>
      <c r="Y60" s="12">
        <v>2955</v>
      </c>
      <c r="Z60" s="13">
        <v>3150.03</v>
      </c>
      <c r="AA60" s="14">
        <v>-63.000600000000063</v>
      </c>
      <c r="AB60" s="14">
        <v>3087.0294000000004</v>
      </c>
      <c r="AC60" s="11">
        <v>-1805.9121990000001</v>
      </c>
      <c r="AD60" s="11">
        <v>-90.295609950000014</v>
      </c>
      <c r="AE60" s="11">
        <v>-36.118243980000003</v>
      </c>
    </row>
    <row r="61" spans="2:31" ht="12" customHeight="1" x14ac:dyDescent="0.2">
      <c r="B61" s="5">
        <v>12125100</v>
      </c>
      <c r="C61" s="6" t="s">
        <v>102</v>
      </c>
      <c r="D61" s="6">
        <v>201601</v>
      </c>
      <c r="E61" s="6" t="s">
        <v>79</v>
      </c>
      <c r="F61" s="6" t="s">
        <v>69</v>
      </c>
      <c r="G61" s="6" t="s">
        <v>36</v>
      </c>
      <c r="H61" s="6" t="s">
        <v>19</v>
      </c>
      <c r="I61" s="6" t="s">
        <v>20</v>
      </c>
      <c r="J61" s="7">
        <v>1838</v>
      </c>
      <c r="K61" s="8">
        <v>1959.3080000000002</v>
      </c>
      <c r="L61" s="9">
        <v>-39.186160000000037</v>
      </c>
      <c r="M61" s="9">
        <v>1920.1218400000002</v>
      </c>
      <c r="N61" s="6">
        <v>-1123.2712764</v>
      </c>
      <c r="O61" s="6">
        <v>-56.163563820000007</v>
      </c>
      <c r="P61" s="6">
        <v>-22.465425528000001</v>
      </c>
      <c r="Q61" s="5">
        <v>12125100</v>
      </c>
      <c r="R61" s="6" t="s">
        <v>102</v>
      </c>
      <c r="S61" s="6">
        <v>201601</v>
      </c>
      <c r="T61" s="6" t="s">
        <v>79</v>
      </c>
      <c r="U61" s="6" t="s">
        <v>69</v>
      </c>
      <c r="V61" s="6" t="s">
        <v>36</v>
      </c>
      <c r="W61" s="6" t="s">
        <v>19</v>
      </c>
      <c r="X61" s="6" t="s">
        <v>20</v>
      </c>
      <c r="Y61" s="7">
        <v>1838</v>
      </c>
      <c r="Z61" s="8">
        <v>1959.3080000000002</v>
      </c>
      <c r="AA61" s="9">
        <v>-39.186160000000037</v>
      </c>
      <c r="AB61" s="9">
        <v>1920.1218400000002</v>
      </c>
      <c r="AC61" s="6">
        <v>-1123.2712764</v>
      </c>
      <c r="AD61" s="6">
        <v>-56.163563820000007</v>
      </c>
      <c r="AE61" s="6">
        <v>-22.465425528000001</v>
      </c>
    </row>
    <row r="62" spans="2:31" ht="12" customHeight="1" x14ac:dyDescent="0.2">
      <c r="B62" s="5">
        <v>12125200</v>
      </c>
      <c r="C62" s="6" t="s">
        <v>103</v>
      </c>
      <c r="D62" s="6">
        <v>201601</v>
      </c>
      <c r="E62" s="6" t="s">
        <v>79</v>
      </c>
      <c r="F62" s="6" t="s">
        <v>69</v>
      </c>
      <c r="G62" s="6" t="s">
        <v>38</v>
      </c>
      <c r="H62" s="6" t="s">
        <v>19</v>
      </c>
      <c r="I62" s="6" t="s">
        <v>20</v>
      </c>
      <c r="J62" s="7">
        <v>3258</v>
      </c>
      <c r="K62" s="8">
        <v>3473.0280000000002</v>
      </c>
      <c r="L62" s="9">
        <v>-69.460560000000072</v>
      </c>
      <c r="M62" s="9">
        <v>3403.5674400000003</v>
      </c>
      <c r="N62" s="6">
        <v>-1991.0869524</v>
      </c>
      <c r="O62" s="6">
        <v>-99.554347620000001</v>
      </c>
      <c r="P62" s="6">
        <v>-39.821739047999998</v>
      </c>
      <c r="Q62" s="5">
        <v>12125200</v>
      </c>
      <c r="R62" s="6" t="s">
        <v>103</v>
      </c>
      <c r="S62" s="6">
        <v>201601</v>
      </c>
      <c r="T62" s="6" t="s">
        <v>79</v>
      </c>
      <c r="U62" s="6" t="s">
        <v>69</v>
      </c>
      <c r="V62" s="6" t="s">
        <v>38</v>
      </c>
      <c r="W62" s="6" t="s">
        <v>19</v>
      </c>
      <c r="X62" s="6" t="s">
        <v>20</v>
      </c>
      <c r="Y62" s="7">
        <v>3258</v>
      </c>
      <c r="Z62" s="8">
        <v>3473.0280000000002</v>
      </c>
      <c r="AA62" s="9">
        <v>-69.460560000000072</v>
      </c>
      <c r="AB62" s="9">
        <v>3403.5674400000003</v>
      </c>
      <c r="AC62" s="6">
        <v>-1991.0869524</v>
      </c>
      <c r="AD62" s="6">
        <v>-99.554347620000001</v>
      </c>
      <c r="AE62" s="6">
        <v>-39.821739047999998</v>
      </c>
    </row>
    <row r="63" spans="2:31" ht="12" customHeight="1" x14ac:dyDescent="0.2">
      <c r="B63" s="5">
        <v>12125400</v>
      </c>
      <c r="C63" s="6" t="s">
        <v>104</v>
      </c>
      <c r="D63" s="6">
        <v>201601</v>
      </c>
      <c r="E63" s="6" t="s">
        <v>79</v>
      </c>
      <c r="F63" s="6" t="s">
        <v>69</v>
      </c>
      <c r="G63" s="6" t="s">
        <v>18</v>
      </c>
      <c r="H63" s="6" t="s">
        <v>19</v>
      </c>
      <c r="I63" s="6" t="s">
        <v>20</v>
      </c>
      <c r="J63" s="7">
        <v>3738</v>
      </c>
      <c r="K63" s="8">
        <v>3984.7080000000001</v>
      </c>
      <c r="L63" s="9">
        <v>-79.694160000000068</v>
      </c>
      <c r="M63" s="9">
        <v>3905.0138400000001</v>
      </c>
      <c r="N63" s="6">
        <v>-2284.4330964000001</v>
      </c>
      <c r="O63" s="6">
        <v>-114.22165482000001</v>
      </c>
      <c r="P63" s="6">
        <v>-45.688661928000002</v>
      </c>
      <c r="Q63" s="5">
        <v>12125400</v>
      </c>
      <c r="R63" s="6" t="s">
        <v>104</v>
      </c>
      <c r="S63" s="6">
        <v>201601</v>
      </c>
      <c r="T63" s="6" t="s">
        <v>79</v>
      </c>
      <c r="U63" s="6" t="s">
        <v>69</v>
      </c>
      <c r="V63" s="6" t="s">
        <v>18</v>
      </c>
      <c r="W63" s="6" t="s">
        <v>19</v>
      </c>
      <c r="X63" s="6" t="s">
        <v>20</v>
      </c>
      <c r="Y63" s="7">
        <v>3738</v>
      </c>
      <c r="Z63" s="8">
        <v>3984.7080000000001</v>
      </c>
      <c r="AA63" s="9">
        <v>-79.694160000000068</v>
      </c>
      <c r="AB63" s="9">
        <v>3905.0138400000001</v>
      </c>
      <c r="AC63" s="6">
        <v>-2284.4330964000001</v>
      </c>
      <c r="AD63" s="6">
        <v>-114.22165482000001</v>
      </c>
      <c r="AE63" s="6">
        <v>-45.688661928000002</v>
      </c>
    </row>
    <row r="64" spans="2:31" ht="12" customHeight="1" x14ac:dyDescent="0.2">
      <c r="B64" s="5">
        <v>12125600</v>
      </c>
      <c r="C64" s="6" t="s">
        <v>105</v>
      </c>
      <c r="D64" s="6">
        <v>201601</v>
      </c>
      <c r="E64" s="6" t="s">
        <v>79</v>
      </c>
      <c r="F64" s="6" t="s">
        <v>69</v>
      </c>
      <c r="G64" s="6" t="s">
        <v>22</v>
      </c>
      <c r="H64" s="6" t="s">
        <v>19</v>
      </c>
      <c r="I64" s="6" t="s">
        <v>20</v>
      </c>
      <c r="J64" s="7">
        <v>2644</v>
      </c>
      <c r="K64" s="8">
        <v>2818.5040000000004</v>
      </c>
      <c r="L64" s="9">
        <v>-56.370080000000058</v>
      </c>
      <c r="M64" s="9">
        <v>2762.1339200000002</v>
      </c>
      <c r="N64" s="6">
        <v>-1615.8483432</v>
      </c>
      <c r="O64" s="6">
        <v>-80.792417160000014</v>
      </c>
      <c r="P64" s="6">
        <v>-32.316966864000001</v>
      </c>
      <c r="Q64" s="5">
        <v>12125600</v>
      </c>
      <c r="R64" s="6" t="s">
        <v>105</v>
      </c>
      <c r="S64" s="6">
        <v>201601</v>
      </c>
      <c r="T64" s="6" t="s">
        <v>79</v>
      </c>
      <c r="U64" s="6" t="s">
        <v>69</v>
      </c>
      <c r="V64" s="6" t="s">
        <v>22</v>
      </c>
      <c r="W64" s="6" t="s">
        <v>19</v>
      </c>
      <c r="X64" s="6" t="s">
        <v>20</v>
      </c>
      <c r="Y64" s="7">
        <v>2644</v>
      </c>
      <c r="Z64" s="8">
        <v>2818.5040000000004</v>
      </c>
      <c r="AA64" s="9">
        <v>-56.370080000000058</v>
      </c>
      <c r="AB64" s="9">
        <v>2762.1339200000002</v>
      </c>
      <c r="AC64" s="6">
        <v>-1615.8483432</v>
      </c>
      <c r="AD64" s="6">
        <v>-80.792417160000014</v>
      </c>
      <c r="AE64" s="6">
        <v>-32.316966864000001</v>
      </c>
    </row>
    <row r="65" spans="2:31" ht="12" customHeight="1" x14ac:dyDescent="0.2">
      <c r="B65" s="5">
        <v>12125800</v>
      </c>
      <c r="C65" s="6" t="s">
        <v>106</v>
      </c>
      <c r="D65" s="6">
        <v>201601</v>
      </c>
      <c r="E65" s="6" t="s">
        <v>79</v>
      </c>
      <c r="F65" s="6" t="s">
        <v>69</v>
      </c>
      <c r="G65" s="6" t="s">
        <v>24</v>
      </c>
      <c r="H65" s="6" t="s">
        <v>19</v>
      </c>
      <c r="I65" s="6" t="s">
        <v>20</v>
      </c>
      <c r="J65" s="7">
        <v>1595</v>
      </c>
      <c r="K65" s="8">
        <v>1700.27</v>
      </c>
      <c r="L65" s="9">
        <v>-34.00540000000003</v>
      </c>
      <c r="M65" s="9">
        <v>1666.2646</v>
      </c>
      <c r="N65" s="6">
        <v>-974.76479099999995</v>
      </c>
      <c r="O65" s="6">
        <v>-48.738239550000003</v>
      </c>
      <c r="P65" s="6">
        <v>-19.495295819999999</v>
      </c>
      <c r="Q65" s="5">
        <v>12125800</v>
      </c>
      <c r="R65" s="6" t="s">
        <v>106</v>
      </c>
      <c r="S65" s="6">
        <v>201601</v>
      </c>
      <c r="T65" s="6" t="s">
        <v>79</v>
      </c>
      <c r="U65" s="6" t="s">
        <v>69</v>
      </c>
      <c r="V65" s="6" t="s">
        <v>24</v>
      </c>
      <c r="W65" s="6" t="s">
        <v>19</v>
      </c>
      <c r="X65" s="6" t="s">
        <v>20</v>
      </c>
      <c r="Y65" s="7">
        <v>1595</v>
      </c>
      <c r="Z65" s="8">
        <v>1700.27</v>
      </c>
      <c r="AA65" s="9">
        <v>-34.00540000000003</v>
      </c>
      <c r="AB65" s="9">
        <v>1666.2646</v>
      </c>
      <c r="AC65" s="6">
        <v>-974.76479099999995</v>
      </c>
      <c r="AD65" s="6">
        <v>-48.738239550000003</v>
      </c>
      <c r="AE65" s="6">
        <v>-19.495295819999999</v>
      </c>
    </row>
    <row r="66" spans="2:31" ht="12" customHeight="1" x14ac:dyDescent="0.2">
      <c r="B66" s="5" t="s">
        <v>107</v>
      </c>
      <c r="C66" s="6" t="s">
        <v>108</v>
      </c>
      <c r="D66" s="6">
        <v>201601</v>
      </c>
      <c r="E66" s="6" t="s">
        <v>79</v>
      </c>
      <c r="F66" s="6" t="s">
        <v>69</v>
      </c>
      <c r="G66" s="6" t="s">
        <v>44</v>
      </c>
      <c r="H66" s="6" t="s">
        <v>19</v>
      </c>
      <c r="I66" s="6" t="s">
        <v>20</v>
      </c>
      <c r="J66" s="7">
        <v>2503</v>
      </c>
      <c r="K66" s="8">
        <v>2668.1980000000003</v>
      </c>
      <c r="L66" s="9">
        <v>-53.363960000000056</v>
      </c>
      <c r="M66" s="9">
        <v>2614.8340400000002</v>
      </c>
      <c r="N66" s="6">
        <v>-1529.6779134000001</v>
      </c>
      <c r="O66" s="6">
        <v>-76.48389567000001</v>
      </c>
      <c r="P66" s="6">
        <v>-30.593558268000002</v>
      </c>
      <c r="Q66" s="5" t="s">
        <v>107</v>
      </c>
      <c r="R66" s="6" t="s">
        <v>108</v>
      </c>
      <c r="S66" s="6">
        <v>201601</v>
      </c>
      <c r="T66" s="6" t="s">
        <v>79</v>
      </c>
      <c r="U66" s="6" t="s">
        <v>69</v>
      </c>
      <c r="V66" s="6" t="s">
        <v>44</v>
      </c>
      <c r="W66" s="6" t="s">
        <v>19</v>
      </c>
      <c r="X66" s="6" t="s">
        <v>20</v>
      </c>
      <c r="Y66" s="7">
        <v>2503</v>
      </c>
      <c r="Z66" s="8">
        <v>2668.1980000000003</v>
      </c>
      <c r="AA66" s="9">
        <v>-53.363960000000056</v>
      </c>
      <c r="AB66" s="9">
        <v>2614.8340400000002</v>
      </c>
      <c r="AC66" s="6">
        <v>-1529.6779134000001</v>
      </c>
      <c r="AD66" s="6">
        <v>-76.48389567000001</v>
      </c>
      <c r="AE66" s="6">
        <v>-30.593558268000002</v>
      </c>
    </row>
    <row r="67" spans="2:31" ht="12" customHeight="1" x14ac:dyDescent="0.2">
      <c r="B67" s="5">
        <v>13501500</v>
      </c>
      <c r="C67" s="6" t="s">
        <v>109</v>
      </c>
      <c r="D67" s="6">
        <v>201601</v>
      </c>
      <c r="E67" s="6" t="s">
        <v>110</v>
      </c>
      <c r="F67" s="6" t="s">
        <v>17</v>
      </c>
      <c r="G67" s="6" t="s">
        <v>28</v>
      </c>
      <c r="H67" s="6" t="s">
        <v>19</v>
      </c>
      <c r="I67" s="6" t="s">
        <v>20</v>
      </c>
      <c r="J67" s="7">
        <v>3893</v>
      </c>
      <c r="K67" s="8">
        <v>3511.4859999999999</v>
      </c>
      <c r="L67" s="9">
        <v>-70.229720000000057</v>
      </c>
      <c r="M67" s="9">
        <v>3441.2562799999996</v>
      </c>
      <c r="N67" s="6">
        <v>-1654.2118937960001</v>
      </c>
      <c r="O67" s="6">
        <v>-82.710594689800018</v>
      </c>
      <c r="P67" s="6">
        <v>-33.084237875920003</v>
      </c>
      <c r="Q67" s="5">
        <v>13501500</v>
      </c>
      <c r="R67" s="6" t="s">
        <v>109</v>
      </c>
      <c r="S67" s="6">
        <v>201601</v>
      </c>
      <c r="T67" s="6" t="s">
        <v>110</v>
      </c>
      <c r="U67" s="6" t="s">
        <v>17</v>
      </c>
      <c r="V67" s="6" t="s">
        <v>28</v>
      </c>
      <c r="W67" s="6" t="s">
        <v>19</v>
      </c>
      <c r="X67" s="6" t="s">
        <v>20</v>
      </c>
      <c r="Y67" s="7">
        <v>3893</v>
      </c>
      <c r="Z67" s="8">
        <v>3511.4859999999999</v>
      </c>
      <c r="AA67" s="9">
        <v>-70.229720000000057</v>
      </c>
      <c r="AB67" s="9">
        <v>3441.2562799999996</v>
      </c>
      <c r="AC67" s="6">
        <v>-1654.2118937960001</v>
      </c>
      <c r="AD67" s="6">
        <v>-82.710594689800018</v>
      </c>
      <c r="AE67" s="6">
        <v>-33.084237875920003</v>
      </c>
    </row>
    <row r="68" spans="2:31" ht="12" customHeight="1" x14ac:dyDescent="0.2">
      <c r="B68" s="5">
        <v>13501800</v>
      </c>
      <c r="C68" s="6" t="s">
        <v>111</v>
      </c>
      <c r="D68" s="6">
        <v>201601</v>
      </c>
      <c r="E68" s="6" t="s">
        <v>110</v>
      </c>
      <c r="F68" s="6" t="s">
        <v>17</v>
      </c>
      <c r="G68" s="6" t="s">
        <v>31</v>
      </c>
      <c r="H68" s="6" t="s">
        <v>19</v>
      </c>
      <c r="I68" s="6" t="s">
        <v>20</v>
      </c>
      <c r="J68" s="7">
        <v>3528</v>
      </c>
      <c r="K68" s="8">
        <v>3182.2559999999999</v>
      </c>
      <c r="L68" s="9">
        <v>-63.645120000000055</v>
      </c>
      <c r="M68" s="9">
        <v>3118.6108799999997</v>
      </c>
      <c r="N68" s="6">
        <v>-1499.1162500160001</v>
      </c>
      <c r="O68" s="6">
        <v>-74.955812500800008</v>
      </c>
      <c r="P68" s="6">
        <v>-29.982325000320003</v>
      </c>
      <c r="Q68" s="5">
        <v>13501800</v>
      </c>
      <c r="R68" s="6" t="s">
        <v>111</v>
      </c>
      <c r="S68" s="6">
        <v>201601</v>
      </c>
      <c r="T68" s="6" t="s">
        <v>110</v>
      </c>
      <c r="U68" s="6" t="s">
        <v>17</v>
      </c>
      <c r="V68" s="6" t="s">
        <v>31</v>
      </c>
      <c r="W68" s="6" t="s">
        <v>19</v>
      </c>
      <c r="X68" s="6" t="s">
        <v>20</v>
      </c>
      <c r="Y68" s="7">
        <v>3528</v>
      </c>
      <c r="Z68" s="8">
        <v>3182.2559999999999</v>
      </c>
      <c r="AA68" s="9">
        <v>-63.645120000000055</v>
      </c>
      <c r="AB68" s="9">
        <v>3118.6108799999997</v>
      </c>
      <c r="AC68" s="6">
        <v>-1499.1162500160001</v>
      </c>
      <c r="AD68" s="6">
        <v>-74.955812500800008</v>
      </c>
      <c r="AE68" s="6">
        <v>-29.982325000320003</v>
      </c>
    </row>
    <row r="69" spans="2:31" ht="12" customHeight="1" x14ac:dyDescent="0.2">
      <c r="B69" s="5">
        <v>13502000</v>
      </c>
      <c r="C69" s="6" t="s">
        <v>112</v>
      </c>
      <c r="D69" s="6">
        <v>201601</v>
      </c>
      <c r="E69" s="6" t="s">
        <v>110</v>
      </c>
      <c r="F69" s="6" t="s">
        <v>17</v>
      </c>
      <c r="G69" s="6" t="s">
        <v>34</v>
      </c>
      <c r="H69" s="6" t="s">
        <v>19</v>
      </c>
      <c r="I69" s="6" t="s">
        <v>20</v>
      </c>
      <c r="J69" s="7">
        <v>1236</v>
      </c>
      <c r="K69" s="8">
        <v>1114.8720000000001</v>
      </c>
      <c r="L69" s="9">
        <v>-22.297440000000019</v>
      </c>
      <c r="M69" s="9">
        <v>1092.57456</v>
      </c>
      <c r="N69" s="6">
        <v>-525.20059099200012</v>
      </c>
      <c r="O69" s="6">
        <v>-26.260029549600006</v>
      </c>
      <c r="P69" s="6">
        <v>-10.504011819840002</v>
      </c>
      <c r="Q69" s="5">
        <v>13502000</v>
      </c>
      <c r="R69" s="6" t="s">
        <v>112</v>
      </c>
      <c r="S69" s="6">
        <v>201601</v>
      </c>
      <c r="T69" s="6" t="s">
        <v>110</v>
      </c>
      <c r="U69" s="6" t="s">
        <v>17</v>
      </c>
      <c r="V69" s="6" t="s">
        <v>34</v>
      </c>
      <c r="W69" s="6" t="s">
        <v>19</v>
      </c>
      <c r="X69" s="6" t="s">
        <v>20</v>
      </c>
      <c r="Y69" s="7">
        <v>1236</v>
      </c>
      <c r="Z69" s="8">
        <v>1114.8720000000001</v>
      </c>
      <c r="AA69" s="9">
        <v>-22.297440000000019</v>
      </c>
      <c r="AB69" s="9">
        <v>1092.57456</v>
      </c>
      <c r="AC69" s="6">
        <v>-525.20059099200012</v>
      </c>
      <c r="AD69" s="6">
        <v>-26.260029549600006</v>
      </c>
      <c r="AE69" s="6">
        <v>-10.504011819840002</v>
      </c>
    </row>
    <row r="70" spans="2:31" ht="12" customHeight="1" x14ac:dyDescent="0.2">
      <c r="B70" s="10" t="s">
        <v>113</v>
      </c>
      <c r="C70" s="11" t="s">
        <v>114</v>
      </c>
      <c r="D70" s="11">
        <v>201601</v>
      </c>
      <c r="E70" s="11" t="s">
        <v>110</v>
      </c>
      <c r="F70" s="11" t="s">
        <v>40</v>
      </c>
      <c r="G70" s="11" t="s">
        <v>44</v>
      </c>
      <c r="H70" s="11" t="s">
        <v>19</v>
      </c>
      <c r="I70" s="11" t="s">
        <v>20</v>
      </c>
      <c r="J70" s="12">
        <v>4985</v>
      </c>
      <c r="K70" s="13">
        <v>4496.47</v>
      </c>
      <c r="L70" s="14">
        <v>-89.929400000000086</v>
      </c>
      <c r="M70" s="14">
        <v>4406.5406000000003</v>
      </c>
      <c r="N70" s="11">
        <v>-2118.2240664200003</v>
      </c>
      <c r="O70" s="11">
        <v>-105.91120332100002</v>
      </c>
      <c r="P70" s="11">
        <v>-42.364481328400011</v>
      </c>
      <c r="Q70" s="10" t="s">
        <v>113</v>
      </c>
      <c r="R70" s="11" t="s">
        <v>114</v>
      </c>
      <c r="S70" s="11">
        <v>201601</v>
      </c>
      <c r="T70" s="11" t="s">
        <v>110</v>
      </c>
      <c r="U70" s="11" t="s">
        <v>40</v>
      </c>
      <c r="V70" s="11" t="s">
        <v>44</v>
      </c>
      <c r="W70" s="11" t="s">
        <v>19</v>
      </c>
      <c r="X70" s="11" t="s">
        <v>20</v>
      </c>
      <c r="Y70" s="12">
        <v>4985</v>
      </c>
      <c r="Z70" s="13">
        <v>4496.47</v>
      </c>
      <c r="AA70" s="14">
        <v>-89.929400000000086</v>
      </c>
      <c r="AB70" s="14">
        <v>4406.5406000000003</v>
      </c>
      <c r="AC70" s="11">
        <v>-2118.2240664200003</v>
      </c>
      <c r="AD70" s="11">
        <v>-105.91120332100002</v>
      </c>
      <c r="AE70" s="11">
        <v>-42.364481328400011</v>
      </c>
    </row>
    <row r="71" spans="2:31" ht="12" customHeight="1" x14ac:dyDescent="0.2">
      <c r="B71" s="5" t="s">
        <v>115</v>
      </c>
      <c r="C71" s="6" t="s">
        <v>116</v>
      </c>
      <c r="D71" s="6">
        <v>201601</v>
      </c>
      <c r="E71" s="6" t="s">
        <v>110</v>
      </c>
      <c r="F71" s="6" t="s">
        <v>40</v>
      </c>
      <c r="G71" s="6" t="s">
        <v>28</v>
      </c>
      <c r="H71" s="6" t="s">
        <v>19</v>
      </c>
      <c r="I71" s="6" t="s">
        <v>20</v>
      </c>
      <c r="J71" s="7">
        <v>3538</v>
      </c>
      <c r="K71" s="8">
        <v>3191.2760000000003</v>
      </c>
      <c r="L71" s="9">
        <v>-63.825520000000061</v>
      </c>
      <c r="M71" s="9">
        <v>3127.4504800000004</v>
      </c>
      <c r="N71" s="6">
        <v>-1503.3654457360005</v>
      </c>
      <c r="O71" s="6">
        <v>-75.168272286800033</v>
      </c>
      <c r="P71" s="6">
        <v>-30.067308914720012</v>
      </c>
      <c r="Q71" s="5" t="s">
        <v>115</v>
      </c>
      <c r="R71" s="6" t="s">
        <v>116</v>
      </c>
      <c r="S71" s="6">
        <v>201601</v>
      </c>
      <c r="T71" s="6" t="s">
        <v>110</v>
      </c>
      <c r="U71" s="6" t="s">
        <v>40</v>
      </c>
      <c r="V71" s="6" t="s">
        <v>28</v>
      </c>
      <c r="W71" s="6" t="s">
        <v>19</v>
      </c>
      <c r="X71" s="6" t="s">
        <v>20</v>
      </c>
      <c r="Y71" s="7">
        <v>3538</v>
      </c>
      <c r="Z71" s="8">
        <v>3191.2760000000003</v>
      </c>
      <c r="AA71" s="9">
        <v>-63.825520000000061</v>
      </c>
      <c r="AB71" s="9">
        <v>3127.4504800000004</v>
      </c>
      <c r="AC71" s="6">
        <v>-1503.3654457360005</v>
      </c>
      <c r="AD71" s="6">
        <v>-75.168272286800033</v>
      </c>
      <c r="AE71" s="6">
        <v>-30.067308914720012</v>
      </c>
    </row>
    <row r="72" spans="2:31" ht="12" customHeight="1" x14ac:dyDescent="0.2">
      <c r="B72" s="5" t="s">
        <v>117</v>
      </c>
      <c r="C72" s="6" t="s">
        <v>118</v>
      </c>
      <c r="D72" s="6">
        <v>201601</v>
      </c>
      <c r="E72" s="6" t="s">
        <v>110</v>
      </c>
      <c r="F72" s="6" t="s">
        <v>40</v>
      </c>
      <c r="G72" s="6" t="s">
        <v>31</v>
      </c>
      <c r="H72" s="6" t="s">
        <v>19</v>
      </c>
      <c r="I72" s="6" t="s">
        <v>20</v>
      </c>
      <c r="J72" s="7">
        <v>4140</v>
      </c>
      <c r="K72" s="8">
        <v>3734.28</v>
      </c>
      <c r="L72" s="9">
        <v>-74.685600000000065</v>
      </c>
      <c r="M72" s="9">
        <v>3659.5944</v>
      </c>
      <c r="N72" s="6">
        <v>-1759.1670280800001</v>
      </c>
      <c r="O72" s="6">
        <v>-87.958351404000013</v>
      </c>
      <c r="P72" s="6">
        <v>-35.183340561600005</v>
      </c>
      <c r="Q72" s="5" t="s">
        <v>117</v>
      </c>
      <c r="R72" s="6" t="s">
        <v>118</v>
      </c>
      <c r="S72" s="6">
        <v>201601</v>
      </c>
      <c r="T72" s="6" t="s">
        <v>110</v>
      </c>
      <c r="U72" s="6" t="s">
        <v>40</v>
      </c>
      <c r="V72" s="6" t="s">
        <v>31</v>
      </c>
      <c r="W72" s="6" t="s">
        <v>19</v>
      </c>
      <c r="X72" s="6" t="s">
        <v>20</v>
      </c>
      <c r="Y72" s="7">
        <v>4140</v>
      </c>
      <c r="Z72" s="8">
        <v>3734.28</v>
      </c>
      <c r="AA72" s="9">
        <v>-74.685600000000065</v>
      </c>
      <c r="AB72" s="9">
        <v>3659.5944</v>
      </c>
      <c r="AC72" s="6">
        <v>-1759.1670280800001</v>
      </c>
      <c r="AD72" s="6">
        <v>-87.958351404000013</v>
      </c>
      <c r="AE72" s="6">
        <v>-35.183340561600005</v>
      </c>
    </row>
    <row r="73" spans="2:31" ht="12" customHeight="1" x14ac:dyDescent="0.2">
      <c r="B73" s="5">
        <v>13150100</v>
      </c>
      <c r="C73" s="6" t="s">
        <v>119</v>
      </c>
      <c r="D73" s="6">
        <v>201601</v>
      </c>
      <c r="E73" s="6" t="s">
        <v>110</v>
      </c>
      <c r="F73" s="6" t="s">
        <v>52</v>
      </c>
      <c r="G73" s="6" t="s">
        <v>36</v>
      </c>
      <c r="H73" s="6" t="s">
        <v>19</v>
      </c>
      <c r="I73" s="6" t="s">
        <v>20</v>
      </c>
      <c r="J73" s="7">
        <v>3091</v>
      </c>
      <c r="K73" s="8">
        <v>2788.0819999999999</v>
      </c>
      <c r="L73" s="9">
        <v>-55.76164000000005</v>
      </c>
      <c r="M73" s="9">
        <v>2732.3203599999997</v>
      </c>
      <c r="N73" s="6">
        <v>-1313.4263970520001</v>
      </c>
      <c r="O73" s="6">
        <v>-65.671319852600007</v>
      </c>
      <c r="P73" s="6">
        <v>-26.268527941040002</v>
      </c>
      <c r="Q73" s="5">
        <v>13150100</v>
      </c>
      <c r="R73" s="6" t="s">
        <v>119</v>
      </c>
      <c r="S73" s="6">
        <v>201601</v>
      </c>
      <c r="T73" s="6" t="s">
        <v>110</v>
      </c>
      <c r="U73" s="6" t="s">
        <v>52</v>
      </c>
      <c r="V73" s="6" t="s">
        <v>36</v>
      </c>
      <c r="W73" s="6" t="s">
        <v>19</v>
      </c>
      <c r="X73" s="6" t="s">
        <v>20</v>
      </c>
      <c r="Y73" s="7">
        <v>3091</v>
      </c>
      <c r="Z73" s="8">
        <v>2788.0819999999999</v>
      </c>
      <c r="AA73" s="9">
        <v>-55.76164000000005</v>
      </c>
      <c r="AB73" s="9">
        <v>2732.3203599999997</v>
      </c>
      <c r="AC73" s="6">
        <v>-1313.4263970520001</v>
      </c>
      <c r="AD73" s="6">
        <v>-65.671319852600007</v>
      </c>
      <c r="AE73" s="6">
        <v>-26.268527941040002</v>
      </c>
    </row>
    <row r="74" spans="2:31" ht="12" customHeight="1" x14ac:dyDescent="0.2">
      <c r="B74" s="5">
        <v>13150200</v>
      </c>
      <c r="C74" s="6" t="s">
        <v>120</v>
      </c>
      <c r="D74" s="6">
        <v>201601</v>
      </c>
      <c r="E74" s="6" t="s">
        <v>110</v>
      </c>
      <c r="F74" s="6" t="s">
        <v>52</v>
      </c>
      <c r="G74" s="6" t="s">
        <v>38</v>
      </c>
      <c r="H74" s="6" t="s">
        <v>19</v>
      </c>
      <c r="I74" s="6" t="s">
        <v>20</v>
      </c>
      <c r="J74" s="7">
        <v>1829</v>
      </c>
      <c r="K74" s="8">
        <v>1649.758</v>
      </c>
      <c r="L74" s="9">
        <v>-32.995160000000027</v>
      </c>
      <c r="M74" s="9">
        <v>1616.7628400000001</v>
      </c>
      <c r="N74" s="6">
        <v>-777.1778971880002</v>
      </c>
      <c r="O74" s="6">
        <v>-38.85889485940001</v>
      </c>
      <c r="P74" s="6">
        <v>-15.543557943760005</v>
      </c>
      <c r="Q74" s="5">
        <v>13150200</v>
      </c>
      <c r="R74" s="6" t="s">
        <v>120</v>
      </c>
      <c r="S74" s="6">
        <v>201601</v>
      </c>
      <c r="T74" s="6" t="s">
        <v>110</v>
      </c>
      <c r="U74" s="6" t="s">
        <v>52</v>
      </c>
      <c r="V74" s="6" t="s">
        <v>38</v>
      </c>
      <c r="W74" s="6" t="s">
        <v>19</v>
      </c>
      <c r="X74" s="6" t="s">
        <v>20</v>
      </c>
      <c r="Y74" s="7">
        <v>1829</v>
      </c>
      <c r="Z74" s="8">
        <v>1649.758</v>
      </c>
      <c r="AA74" s="9">
        <v>-32.995160000000027</v>
      </c>
      <c r="AB74" s="9">
        <v>1616.7628400000001</v>
      </c>
      <c r="AC74" s="6">
        <v>-777.1778971880002</v>
      </c>
      <c r="AD74" s="6">
        <v>-38.85889485940001</v>
      </c>
      <c r="AE74" s="6">
        <v>-15.543557943760005</v>
      </c>
    </row>
    <row r="75" spans="2:31" ht="12" customHeight="1" x14ac:dyDescent="0.2">
      <c r="B75" s="5">
        <v>13150400</v>
      </c>
      <c r="C75" s="6" t="s">
        <v>121</v>
      </c>
      <c r="D75" s="6">
        <v>201601</v>
      </c>
      <c r="E75" s="6" t="s">
        <v>110</v>
      </c>
      <c r="F75" s="6" t="s">
        <v>52</v>
      </c>
      <c r="G75" s="6" t="s">
        <v>18</v>
      </c>
      <c r="H75" s="6" t="s">
        <v>19</v>
      </c>
      <c r="I75" s="6" t="s">
        <v>20</v>
      </c>
      <c r="J75" s="7">
        <v>2068</v>
      </c>
      <c r="K75" s="8">
        <v>1865.336</v>
      </c>
      <c r="L75" s="9">
        <v>-37.306720000000034</v>
      </c>
      <c r="M75" s="9">
        <v>1828.02928</v>
      </c>
      <c r="N75" s="6">
        <v>-878.73367489600014</v>
      </c>
      <c r="O75" s="6">
        <v>-43.936683744800007</v>
      </c>
      <c r="P75" s="6">
        <v>-17.574673497920003</v>
      </c>
      <c r="Q75" s="5">
        <v>13150400</v>
      </c>
      <c r="R75" s="6" t="s">
        <v>121</v>
      </c>
      <c r="S75" s="6">
        <v>201601</v>
      </c>
      <c r="T75" s="6" t="s">
        <v>110</v>
      </c>
      <c r="U75" s="6" t="s">
        <v>52</v>
      </c>
      <c r="V75" s="6" t="s">
        <v>18</v>
      </c>
      <c r="W75" s="6" t="s">
        <v>19</v>
      </c>
      <c r="X75" s="6" t="s">
        <v>20</v>
      </c>
      <c r="Y75" s="7">
        <v>2068</v>
      </c>
      <c r="Z75" s="8">
        <v>1865.336</v>
      </c>
      <c r="AA75" s="9">
        <v>-37.306720000000034</v>
      </c>
      <c r="AB75" s="9">
        <v>1828.02928</v>
      </c>
      <c r="AC75" s="6">
        <v>-878.73367489600014</v>
      </c>
      <c r="AD75" s="6">
        <v>-43.936683744800007</v>
      </c>
      <c r="AE75" s="6">
        <v>-17.574673497920003</v>
      </c>
    </row>
    <row r="76" spans="2:31" ht="12" customHeight="1" x14ac:dyDescent="0.2">
      <c r="B76" s="5" t="s">
        <v>122</v>
      </c>
      <c r="C76" s="6" t="s">
        <v>123</v>
      </c>
      <c r="D76" s="6">
        <v>201601</v>
      </c>
      <c r="E76" s="6" t="s">
        <v>110</v>
      </c>
      <c r="F76" s="6" t="s">
        <v>69</v>
      </c>
      <c r="G76" s="6" t="s">
        <v>34</v>
      </c>
      <c r="H76" s="6" t="s">
        <v>19</v>
      </c>
      <c r="I76" s="6" t="s">
        <v>20</v>
      </c>
      <c r="J76" s="7">
        <v>2245</v>
      </c>
      <c r="K76" s="8">
        <v>2024.99</v>
      </c>
      <c r="L76" s="9">
        <v>-40.499800000000036</v>
      </c>
      <c r="M76" s="9">
        <v>1984.4902</v>
      </c>
      <c r="N76" s="6">
        <v>-953.9444391400001</v>
      </c>
      <c r="O76" s="6">
        <v>-47.697221957000011</v>
      </c>
      <c r="P76" s="6">
        <v>-19.078888782800004</v>
      </c>
      <c r="Q76" s="5" t="s">
        <v>122</v>
      </c>
      <c r="R76" s="6" t="s">
        <v>123</v>
      </c>
      <c r="S76" s="6">
        <v>201601</v>
      </c>
      <c r="T76" s="6" t="s">
        <v>110</v>
      </c>
      <c r="U76" s="6" t="s">
        <v>69</v>
      </c>
      <c r="V76" s="6" t="s">
        <v>34</v>
      </c>
      <c r="W76" s="6" t="s">
        <v>19</v>
      </c>
      <c r="X76" s="6" t="s">
        <v>20</v>
      </c>
      <c r="Y76" s="7">
        <v>2245</v>
      </c>
      <c r="Z76" s="8">
        <v>2024.99</v>
      </c>
      <c r="AA76" s="9">
        <v>-40.499800000000036</v>
      </c>
      <c r="AB76" s="9">
        <v>1984.4902</v>
      </c>
      <c r="AC76" s="6">
        <v>-953.9444391400001</v>
      </c>
      <c r="AD76" s="6">
        <v>-47.697221957000011</v>
      </c>
      <c r="AE76" s="6">
        <v>-19.078888782800004</v>
      </c>
    </row>
    <row r="77" spans="2:31" ht="12" customHeight="1" x14ac:dyDescent="0.2">
      <c r="B77" s="5">
        <v>13125100</v>
      </c>
      <c r="C77" s="6" t="s">
        <v>124</v>
      </c>
      <c r="D77" s="6">
        <v>201601</v>
      </c>
      <c r="E77" s="6" t="s">
        <v>110</v>
      </c>
      <c r="F77" s="6" t="s">
        <v>69</v>
      </c>
      <c r="G77" s="6" t="s">
        <v>36</v>
      </c>
      <c r="H77" s="6" t="s">
        <v>19</v>
      </c>
      <c r="I77" s="6" t="s">
        <v>20</v>
      </c>
      <c r="J77" s="7">
        <v>1379</v>
      </c>
      <c r="K77" s="8">
        <v>1243.8579999999999</v>
      </c>
      <c r="L77" s="9">
        <v>-24.877160000000021</v>
      </c>
      <c r="M77" s="9">
        <v>1218.9808399999999</v>
      </c>
      <c r="N77" s="6">
        <v>-585.96408978800002</v>
      </c>
      <c r="O77" s="6">
        <v>-29.298204489400003</v>
      </c>
      <c r="P77" s="6">
        <v>-11.719281795760001</v>
      </c>
      <c r="Q77" s="5">
        <v>13125100</v>
      </c>
      <c r="R77" s="6" t="s">
        <v>124</v>
      </c>
      <c r="S77" s="6">
        <v>201601</v>
      </c>
      <c r="T77" s="6" t="s">
        <v>110</v>
      </c>
      <c r="U77" s="6" t="s">
        <v>69</v>
      </c>
      <c r="V77" s="6" t="s">
        <v>36</v>
      </c>
      <c r="W77" s="6" t="s">
        <v>19</v>
      </c>
      <c r="X77" s="6" t="s">
        <v>20</v>
      </c>
      <c r="Y77" s="7">
        <v>1379</v>
      </c>
      <c r="Z77" s="8">
        <v>1243.8579999999999</v>
      </c>
      <c r="AA77" s="9">
        <v>-24.877160000000021</v>
      </c>
      <c r="AB77" s="9">
        <v>1218.9808399999999</v>
      </c>
      <c r="AC77" s="6">
        <v>-585.96408978800002</v>
      </c>
      <c r="AD77" s="6">
        <v>-29.298204489400003</v>
      </c>
      <c r="AE77" s="6">
        <v>-11.719281795760001</v>
      </c>
    </row>
    <row r="78" spans="2:31" ht="12" customHeight="1" x14ac:dyDescent="0.2">
      <c r="B78" s="5">
        <v>13125200</v>
      </c>
      <c r="C78" s="6" t="s">
        <v>125</v>
      </c>
      <c r="D78" s="6">
        <v>201601</v>
      </c>
      <c r="E78" s="6" t="s">
        <v>110</v>
      </c>
      <c r="F78" s="6" t="s">
        <v>69</v>
      </c>
      <c r="G78" s="6" t="s">
        <v>38</v>
      </c>
      <c r="H78" s="6" t="s">
        <v>19</v>
      </c>
      <c r="I78" s="6" t="s">
        <v>20</v>
      </c>
      <c r="J78" s="7">
        <v>3540</v>
      </c>
      <c r="K78" s="8">
        <v>3193.08</v>
      </c>
      <c r="L78" s="9">
        <v>-63.861600000000053</v>
      </c>
      <c r="M78" s="9">
        <v>3129.2183999999997</v>
      </c>
      <c r="N78" s="6">
        <v>-1504.2152848800001</v>
      </c>
      <c r="O78" s="6">
        <v>-75.210764244000003</v>
      </c>
      <c r="P78" s="6">
        <v>-30.084305697600001</v>
      </c>
      <c r="Q78" s="5">
        <v>13125200</v>
      </c>
      <c r="R78" s="6" t="s">
        <v>125</v>
      </c>
      <c r="S78" s="6">
        <v>201601</v>
      </c>
      <c r="T78" s="6" t="s">
        <v>110</v>
      </c>
      <c r="U78" s="6" t="s">
        <v>69</v>
      </c>
      <c r="V78" s="6" t="s">
        <v>38</v>
      </c>
      <c r="W78" s="6" t="s">
        <v>19</v>
      </c>
      <c r="X78" s="6" t="s">
        <v>20</v>
      </c>
      <c r="Y78" s="7">
        <v>3540</v>
      </c>
      <c r="Z78" s="8">
        <v>3193.08</v>
      </c>
      <c r="AA78" s="9">
        <v>-63.861600000000053</v>
      </c>
      <c r="AB78" s="9">
        <v>3129.2183999999997</v>
      </c>
      <c r="AC78" s="6">
        <v>-1504.2152848800001</v>
      </c>
      <c r="AD78" s="6">
        <v>-75.210764244000003</v>
      </c>
      <c r="AE78" s="6">
        <v>-30.084305697600001</v>
      </c>
    </row>
    <row r="79" spans="2:31" ht="12" customHeight="1" x14ac:dyDescent="0.2">
      <c r="B79" s="5">
        <v>13125400</v>
      </c>
      <c r="C79" s="6" t="s">
        <v>126</v>
      </c>
      <c r="D79" s="6">
        <v>201601</v>
      </c>
      <c r="E79" s="6" t="s">
        <v>110</v>
      </c>
      <c r="F79" s="6" t="s">
        <v>69</v>
      </c>
      <c r="G79" s="6" t="s">
        <v>18</v>
      </c>
      <c r="H79" s="6" t="s">
        <v>19</v>
      </c>
      <c r="I79" s="6" t="s">
        <v>20</v>
      </c>
      <c r="J79" s="7">
        <v>4504</v>
      </c>
      <c r="K79" s="8">
        <v>4062.6080000000002</v>
      </c>
      <c r="L79" s="9">
        <v>-81.252160000000075</v>
      </c>
      <c r="M79" s="9">
        <v>3981.3558400000002</v>
      </c>
      <c r="N79" s="6">
        <v>-1913.8377522880003</v>
      </c>
      <c r="O79" s="6">
        <v>-95.691887614400017</v>
      </c>
      <c r="P79" s="6">
        <v>-38.276755045760005</v>
      </c>
      <c r="Q79" s="5">
        <v>13125400</v>
      </c>
      <c r="R79" s="6" t="s">
        <v>126</v>
      </c>
      <c r="S79" s="6">
        <v>201601</v>
      </c>
      <c r="T79" s="6" t="s">
        <v>110</v>
      </c>
      <c r="U79" s="6" t="s">
        <v>69</v>
      </c>
      <c r="V79" s="6" t="s">
        <v>18</v>
      </c>
      <c r="W79" s="6" t="s">
        <v>19</v>
      </c>
      <c r="X79" s="6" t="s">
        <v>20</v>
      </c>
      <c r="Y79" s="7">
        <v>4504</v>
      </c>
      <c r="Z79" s="8">
        <v>4062.6080000000002</v>
      </c>
      <c r="AA79" s="9">
        <v>-81.252160000000075</v>
      </c>
      <c r="AB79" s="9">
        <v>3981.3558400000002</v>
      </c>
      <c r="AC79" s="6">
        <v>-1913.8377522880003</v>
      </c>
      <c r="AD79" s="6">
        <v>-95.691887614400017</v>
      </c>
      <c r="AE79" s="6">
        <v>-38.276755045760005</v>
      </c>
    </row>
    <row r="80" spans="2:31" ht="12" customHeight="1" x14ac:dyDescent="0.2">
      <c r="B80" s="10">
        <v>14501200</v>
      </c>
      <c r="C80" s="11" t="s">
        <v>127</v>
      </c>
      <c r="D80" s="11">
        <v>201601</v>
      </c>
      <c r="E80" s="11" t="s">
        <v>128</v>
      </c>
      <c r="F80" s="11" t="s">
        <v>17</v>
      </c>
      <c r="G80" s="11" t="s">
        <v>44</v>
      </c>
      <c r="H80" s="11" t="s">
        <v>19</v>
      </c>
      <c r="I80" s="11" t="s">
        <v>20</v>
      </c>
      <c r="J80" s="12">
        <v>3643</v>
      </c>
      <c r="K80" s="13">
        <v>3584.7119999999995</v>
      </c>
      <c r="L80" s="14">
        <v>-71.69424000000005</v>
      </c>
      <c r="M80" s="14">
        <v>3513.0177599999993</v>
      </c>
      <c r="N80" s="11">
        <v>-1770.5609510399997</v>
      </c>
      <c r="O80" s="11">
        <v>-88.52804755199999</v>
      </c>
      <c r="P80" s="11">
        <v>-35.411219020799997</v>
      </c>
      <c r="Q80" s="10">
        <v>14501200</v>
      </c>
      <c r="R80" s="11" t="s">
        <v>127</v>
      </c>
      <c r="S80" s="11">
        <v>201601</v>
      </c>
      <c r="T80" s="11" t="s">
        <v>128</v>
      </c>
      <c r="U80" s="11" t="s">
        <v>17</v>
      </c>
      <c r="V80" s="11" t="s">
        <v>44</v>
      </c>
      <c r="W80" s="11" t="s">
        <v>19</v>
      </c>
      <c r="X80" s="11" t="s">
        <v>20</v>
      </c>
      <c r="Y80" s="12">
        <v>3643</v>
      </c>
      <c r="Z80" s="13">
        <v>3584.7119999999995</v>
      </c>
      <c r="AA80" s="14">
        <v>-71.69424000000005</v>
      </c>
      <c r="AB80" s="14">
        <v>3513.0177599999993</v>
      </c>
      <c r="AC80" s="11">
        <v>-1770.5609510399997</v>
      </c>
      <c r="AD80" s="11">
        <v>-88.52804755199999</v>
      </c>
      <c r="AE80" s="11">
        <v>-35.411219020799997</v>
      </c>
    </row>
    <row r="81" spans="2:31" ht="12" customHeight="1" x14ac:dyDescent="0.2">
      <c r="B81" s="5" t="s">
        <v>129</v>
      </c>
      <c r="C81" s="6" t="s">
        <v>130</v>
      </c>
      <c r="D81" s="6">
        <v>201601</v>
      </c>
      <c r="E81" s="6" t="s">
        <v>128</v>
      </c>
      <c r="F81" s="6" t="s">
        <v>40</v>
      </c>
      <c r="G81" s="6" t="s">
        <v>44</v>
      </c>
      <c r="H81" s="6" t="s">
        <v>19</v>
      </c>
      <c r="I81" s="6" t="s">
        <v>20</v>
      </c>
      <c r="J81" s="7">
        <v>8041</v>
      </c>
      <c r="K81" s="8">
        <v>7912.3439999999991</v>
      </c>
      <c r="L81" s="9">
        <v>-158.24688000000012</v>
      </c>
      <c r="M81" s="9">
        <v>7754.0971199999994</v>
      </c>
      <c r="N81" s="6">
        <v>-3908.0649484799997</v>
      </c>
      <c r="O81" s="6">
        <v>-195.403247424</v>
      </c>
      <c r="P81" s="6">
        <v>-78.161298969599997</v>
      </c>
      <c r="Q81" s="5" t="s">
        <v>129</v>
      </c>
      <c r="R81" s="6" t="s">
        <v>130</v>
      </c>
      <c r="S81" s="6">
        <v>201601</v>
      </c>
      <c r="T81" s="6" t="s">
        <v>128</v>
      </c>
      <c r="U81" s="6" t="s">
        <v>40</v>
      </c>
      <c r="V81" s="6" t="s">
        <v>44</v>
      </c>
      <c r="W81" s="6" t="s">
        <v>19</v>
      </c>
      <c r="X81" s="6" t="s">
        <v>20</v>
      </c>
      <c r="Y81" s="7">
        <v>8041</v>
      </c>
      <c r="Z81" s="8">
        <v>7912.3439999999991</v>
      </c>
      <c r="AA81" s="9">
        <v>-158.24688000000012</v>
      </c>
      <c r="AB81" s="9">
        <v>7754.0971199999994</v>
      </c>
      <c r="AC81" s="6">
        <v>-3908.0649484799997</v>
      </c>
      <c r="AD81" s="6">
        <v>-195.403247424</v>
      </c>
      <c r="AE81" s="6">
        <v>-78.161298969599997</v>
      </c>
    </row>
    <row r="82" spans="2:31" ht="12" customHeight="1" x14ac:dyDescent="0.2">
      <c r="B82" s="5">
        <v>14150600</v>
      </c>
      <c r="C82" s="6" t="s">
        <v>131</v>
      </c>
      <c r="D82" s="6">
        <v>201601</v>
      </c>
      <c r="E82" s="6" t="s">
        <v>128</v>
      </c>
      <c r="F82" s="6" t="s">
        <v>52</v>
      </c>
      <c r="G82" s="6" t="s">
        <v>22</v>
      </c>
      <c r="H82" s="6" t="s">
        <v>19</v>
      </c>
      <c r="I82" s="6" t="s">
        <v>20</v>
      </c>
      <c r="J82" s="7">
        <v>8771</v>
      </c>
      <c r="K82" s="8">
        <v>8630.6639999999989</v>
      </c>
      <c r="L82" s="9">
        <v>-172.61328000000012</v>
      </c>
      <c r="M82" s="9">
        <v>8458.0507199999993</v>
      </c>
      <c r="N82" s="6">
        <v>-4262.8575628799999</v>
      </c>
      <c r="O82" s="6">
        <v>-213.14287814400001</v>
      </c>
      <c r="P82" s="6">
        <v>-85.2571512576</v>
      </c>
      <c r="Q82" s="5">
        <v>14150600</v>
      </c>
      <c r="R82" s="6" t="s">
        <v>131</v>
      </c>
      <c r="S82" s="6">
        <v>201601</v>
      </c>
      <c r="T82" s="6" t="s">
        <v>128</v>
      </c>
      <c r="U82" s="6" t="s">
        <v>52</v>
      </c>
      <c r="V82" s="6" t="s">
        <v>22</v>
      </c>
      <c r="W82" s="6" t="s">
        <v>19</v>
      </c>
      <c r="X82" s="6" t="s">
        <v>20</v>
      </c>
      <c r="Y82" s="7">
        <v>8771</v>
      </c>
      <c r="Z82" s="8">
        <v>8630.6639999999989</v>
      </c>
      <c r="AA82" s="9">
        <v>-172.61328000000012</v>
      </c>
      <c r="AB82" s="9">
        <v>8458.0507199999993</v>
      </c>
      <c r="AC82" s="6">
        <v>-4262.8575628799999</v>
      </c>
      <c r="AD82" s="6">
        <v>-213.14287814400001</v>
      </c>
      <c r="AE82" s="6">
        <v>-85.2571512576</v>
      </c>
    </row>
    <row r="83" spans="2:31" ht="12" customHeight="1" x14ac:dyDescent="0.2">
      <c r="B83" s="5">
        <v>14150800</v>
      </c>
      <c r="C83" s="6" t="s">
        <v>132</v>
      </c>
      <c r="D83" s="6">
        <v>201601</v>
      </c>
      <c r="E83" s="6" t="s">
        <v>128</v>
      </c>
      <c r="F83" s="6" t="s">
        <v>52</v>
      </c>
      <c r="G83" s="6" t="s">
        <v>24</v>
      </c>
      <c r="H83" s="6" t="s">
        <v>19</v>
      </c>
      <c r="I83" s="6" t="s">
        <v>20</v>
      </c>
      <c r="J83" s="7">
        <v>6284</v>
      </c>
      <c r="K83" s="8">
        <v>6183.4559999999992</v>
      </c>
      <c r="L83" s="9">
        <v>-123.66912000000009</v>
      </c>
      <c r="M83" s="9">
        <v>6059.7868799999987</v>
      </c>
      <c r="N83" s="6">
        <v>-3054.1325875199996</v>
      </c>
      <c r="O83" s="6">
        <v>-152.706629376</v>
      </c>
      <c r="P83" s="6">
        <v>-61.08265175039999</v>
      </c>
      <c r="Q83" s="5">
        <v>14150800</v>
      </c>
      <c r="R83" s="6" t="s">
        <v>132</v>
      </c>
      <c r="S83" s="6">
        <v>201601</v>
      </c>
      <c r="T83" s="6" t="s">
        <v>128</v>
      </c>
      <c r="U83" s="6" t="s">
        <v>52</v>
      </c>
      <c r="V83" s="6" t="s">
        <v>24</v>
      </c>
      <c r="W83" s="6" t="s">
        <v>19</v>
      </c>
      <c r="X83" s="6" t="s">
        <v>20</v>
      </c>
      <c r="Y83" s="7">
        <v>6284</v>
      </c>
      <c r="Z83" s="8">
        <v>6183.4559999999992</v>
      </c>
      <c r="AA83" s="9">
        <v>-123.66912000000009</v>
      </c>
      <c r="AB83" s="9">
        <v>6059.7868799999987</v>
      </c>
      <c r="AC83" s="6">
        <v>-3054.1325875199996</v>
      </c>
      <c r="AD83" s="6">
        <v>-152.706629376</v>
      </c>
      <c r="AE83" s="6">
        <v>-61.08265175039999</v>
      </c>
    </row>
    <row r="84" spans="2:31" ht="12" customHeight="1" x14ac:dyDescent="0.2">
      <c r="B84" s="5" t="s">
        <v>133</v>
      </c>
      <c r="C84" s="6" t="s">
        <v>134</v>
      </c>
      <c r="D84" s="6">
        <v>201601</v>
      </c>
      <c r="E84" s="6" t="s">
        <v>128</v>
      </c>
      <c r="F84" s="6" t="s">
        <v>52</v>
      </c>
      <c r="G84" s="6" t="s">
        <v>44</v>
      </c>
      <c r="H84" s="6" t="s">
        <v>19</v>
      </c>
      <c r="I84" s="6" t="s">
        <v>20</v>
      </c>
      <c r="J84" s="7">
        <v>8174</v>
      </c>
      <c r="K84" s="8">
        <v>8043.2159999999985</v>
      </c>
      <c r="L84" s="9">
        <v>-160.86432000000011</v>
      </c>
      <c r="M84" s="9">
        <v>7882.3516799999989</v>
      </c>
      <c r="N84" s="6">
        <v>-3972.7052467199996</v>
      </c>
      <c r="O84" s="6">
        <v>-198.63526233599998</v>
      </c>
      <c r="P84" s="6">
        <v>-79.454104934399993</v>
      </c>
      <c r="Q84" s="5" t="s">
        <v>133</v>
      </c>
      <c r="R84" s="6" t="s">
        <v>134</v>
      </c>
      <c r="S84" s="6">
        <v>201601</v>
      </c>
      <c r="T84" s="6" t="s">
        <v>128</v>
      </c>
      <c r="U84" s="6" t="s">
        <v>52</v>
      </c>
      <c r="V84" s="6" t="s">
        <v>44</v>
      </c>
      <c r="W84" s="6" t="s">
        <v>19</v>
      </c>
      <c r="X84" s="6" t="s">
        <v>20</v>
      </c>
      <c r="Y84" s="7">
        <v>8174</v>
      </c>
      <c r="Z84" s="8">
        <v>8043.2159999999985</v>
      </c>
      <c r="AA84" s="9">
        <v>-160.86432000000011</v>
      </c>
      <c r="AB84" s="9">
        <v>7882.3516799999989</v>
      </c>
      <c r="AC84" s="6">
        <v>-3972.7052467199996</v>
      </c>
      <c r="AD84" s="6">
        <v>-198.63526233599998</v>
      </c>
      <c r="AE84" s="6">
        <v>-79.454104934399993</v>
      </c>
    </row>
    <row r="85" spans="2:31" ht="12" customHeight="1" x14ac:dyDescent="0.2">
      <c r="B85" s="5">
        <v>14111600</v>
      </c>
      <c r="C85" s="6" t="s">
        <v>135</v>
      </c>
      <c r="D85" s="6">
        <v>201601</v>
      </c>
      <c r="E85" s="6" t="s">
        <v>128</v>
      </c>
      <c r="F85" s="6" t="s">
        <v>40</v>
      </c>
      <c r="G85" s="6" t="s">
        <v>22</v>
      </c>
      <c r="H85" s="6" t="s">
        <v>19</v>
      </c>
      <c r="I85" s="6" t="s">
        <v>20</v>
      </c>
      <c r="J85" s="7">
        <v>5687</v>
      </c>
      <c r="K85" s="8">
        <v>5596.0079999999989</v>
      </c>
      <c r="L85" s="9">
        <v>-111.92016000000008</v>
      </c>
      <c r="M85" s="9">
        <v>5484.0878399999992</v>
      </c>
      <c r="N85" s="6">
        <v>-2763.9802713599997</v>
      </c>
      <c r="O85" s="6">
        <v>-138.199013568</v>
      </c>
      <c r="P85" s="6">
        <v>-55.279605427199996</v>
      </c>
      <c r="Q85" s="5">
        <v>14111600</v>
      </c>
      <c r="R85" s="6" t="s">
        <v>135</v>
      </c>
      <c r="S85" s="6">
        <v>201601</v>
      </c>
      <c r="T85" s="6" t="s">
        <v>128</v>
      </c>
      <c r="U85" s="6" t="s">
        <v>40</v>
      </c>
      <c r="V85" s="6" t="s">
        <v>22</v>
      </c>
      <c r="W85" s="6" t="s">
        <v>19</v>
      </c>
      <c r="X85" s="6" t="s">
        <v>20</v>
      </c>
      <c r="Y85" s="7">
        <v>5687</v>
      </c>
      <c r="Z85" s="8">
        <v>5596.0079999999989</v>
      </c>
      <c r="AA85" s="9">
        <v>-111.92016000000008</v>
      </c>
      <c r="AB85" s="9">
        <v>5484.0878399999992</v>
      </c>
      <c r="AC85" s="6">
        <v>-2763.9802713599997</v>
      </c>
      <c r="AD85" s="6">
        <v>-138.199013568</v>
      </c>
      <c r="AE85" s="6">
        <v>-55.279605427199996</v>
      </c>
    </row>
    <row r="86" spans="2:31" ht="12" customHeight="1" x14ac:dyDescent="0.2">
      <c r="B86" s="5">
        <v>14111800</v>
      </c>
      <c r="C86" s="6" t="s">
        <v>136</v>
      </c>
      <c r="D86" s="6">
        <v>201601</v>
      </c>
      <c r="E86" s="6" t="s">
        <v>128</v>
      </c>
      <c r="F86" s="6" t="s">
        <v>40</v>
      </c>
      <c r="G86" s="6" t="s">
        <v>24</v>
      </c>
      <c r="H86" s="6" t="s">
        <v>19</v>
      </c>
      <c r="I86" s="6" t="s">
        <v>20</v>
      </c>
      <c r="J86" s="7">
        <v>8407</v>
      </c>
      <c r="K86" s="8">
        <v>8272.4879999999994</v>
      </c>
      <c r="L86" s="9">
        <v>-165.44976000000014</v>
      </c>
      <c r="M86" s="9">
        <v>8107.038239999999</v>
      </c>
      <c r="N86" s="6">
        <v>-4085.9472729599993</v>
      </c>
      <c r="O86" s="6">
        <v>-204.29736364799999</v>
      </c>
      <c r="P86" s="6">
        <v>-81.718945459199986</v>
      </c>
      <c r="Q86" s="5">
        <v>14111800</v>
      </c>
      <c r="R86" s="6" t="s">
        <v>136</v>
      </c>
      <c r="S86" s="6">
        <v>201601</v>
      </c>
      <c r="T86" s="6" t="s">
        <v>128</v>
      </c>
      <c r="U86" s="6" t="s">
        <v>40</v>
      </c>
      <c r="V86" s="6" t="s">
        <v>24</v>
      </c>
      <c r="W86" s="6" t="s">
        <v>19</v>
      </c>
      <c r="X86" s="6" t="s">
        <v>20</v>
      </c>
      <c r="Y86" s="7">
        <v>8407</v>
      </c>
      <c r="Z86" s="8">
        <v>8272.4879999999994</v>
      </c>
      <c r="AA86" s="9">
        <v>-165.44976000000014</v>
      </c>
      <c r="AB86" s="9">
        <v>8107.038239999999</v>
      </c>
      <c r="AC86" s="6">
        <v>-4085.9472729599993</v>
      </c>
      <c r="AD86" s="6">
        <v>-204.29736364799999</v>
      </c>
      <c r="AE86" s="6">
        <v>-81.718945459199986</v>
      </c>
    </row>
    <row r="87" spans="2:31" ht="12" customHeight="1" x14ac:dyDescent="0.2">
      <c r="B87" s="5" t="s">
        <v>137</v>
      </c>
      <c r="C87" s="6" t="s">
        <v>138</v>
      </c>
      <c r="D87" s="6">
        <v>201601</v>
      </c>
      <c r="E87" s="6" t="s">
        <v>128</v>
      </c>
      <c r="F87" s="6" t="s">
        <v>40</v>
      </c>
      <c r="G87" s="6" t="s">
        <v>44</v>
      </c>
      <c r="H87" s="6" t="s">
        <v>19</v>
      </c>
      <c r="I87" s="6" t="s">
        <v>20</v>
      </c>
      <c r="J87" s="7">
        <v>6056</v>
      </c>
      <c r="K87" s="8">
        <v>5959.1039999999994</v>
      </c>
      <c r="L87" s="9">
        <v>-119.1820800000001</v>
      </c>
      <c r="M87" s="9">
        <v>5839.9219199999989</v>
      </c>
      <c r="N87" s="6">
        <v>-2943.3206476799996</v>
      </c>
      <c r="O87" s="6">
        <v>-147.16603238399998</v>
      </c>
      <c r="P87" s="6">
        <v>-58.86641295359999</v>
      </c>
      <c r="Q87" s="5" t="s">
        <v>137</v>
      </c>
      <c r="R87" s="6" t="s">
        <v>138</v>
      </c>
      <c r="S87" s="6">
        <v>201601</v>
      </c>
      <c r="T87" s="6" t="s">
        <v>128</v>
      </c>
      <c r="U87" s="6" t="s">
        <v>40</v>
      </c>
      <c r="V87" s="6" t="s">
        <v>44</v>
      </c>
      <c r="W87" s="6" t="s">
        <v>19</v>
      </c>
      <c r="X87" s="6" t="s">
        <v>20</v>
      </c>
      <c r="Y87" s="7">
        <v>6056</v>
      </c>
      <c r="Z87" s="8">
        <v>5959.1039999999994</v>
      </c>
      <c r="AA87" s="9">
        <v>-119.1820800000001</v>
      </c>
      <c r="AB87" s="9">
        <v>5839.9219199999989</v>
      </c>
      <c r="AC87" s="6">
        <v>-2943.3206476799996</v>
      </c>
      <c r="AD87" s="6">
        <v>-147.16603238399998</v>
      </c>
      <c r="AE87" s="6">
        <v>-58.86641295359999</v>
      </c>
    </row>
    <row r="88" spans="2:31" ht="12" customHeight="1" x14ac:dyDescent="0.2">
      <c r="B88" s="5">
        <v>15508000</v>
      </c>
      <c r="C88" s="6" t="s">
        <v>139</v>
      </c>
      <c r="D88" s="6">
        <v>201601</v>
      </c>
      <c r="E88" s="6" t="s">
        <v>140</v>
      </c>
      <c r="F88" s="6" t="s">
        <v>17</v>
      </c>
      <c r="G88" s="6" t="s">
        <v>24</v>
      </c>
      <c r="H88" s="6" t="s">
        <v>19</v>
      </c>
      <c r="I88" s="6" t="s">
        <v>20</v>
      </c>
      <c r="J88" s="7">
        <v>1243</v>
      </c>
      <c r="K88" s="8">
        <v>1274.0749999999998</v>
      </c>
      <c r="L88" s="9">
        <v>-25.481500000000018</v>
      </c>
      <c r="M88" s="9">
        <v>1248.5934999999997</v>
      </c>
      <c r="N88" s="6">
        <v>-764.76351874999989</v>
      </c>
      <c r="O88" s="6">
        <v>-38.238175937499996</v>
      </c>
      <c r="P88" s="6">
        <v>-15.295270374999998</v>
      </c>
      <c r="Q88" s="5">
        <v>15508000</v>
      </c>
      <c r="R88" s="6" t="s">
        <v>139</v>
      </c>
      <c r="S88" s="6">
        <v>201601</v>
      </c>
      <c r="T88" s="6" t="s">
        <v>140</v>
      </c>
      <c r="U88" s="6" t="s">
        <v>17</v>
      </c>
      <c r="V88" s="6" t="s">
        <v>24</v>
      </c>
      <c r="W88" s="6" t="s">
        <v>19</v>
      </c>
      <c r="X88" s="6" t="s">
        <v>20</v>
      </c>
      <c r="Y88" s="7">
        <v>1243</v>
      </c>
      <c r="Z88" s="8">
        <v>1274.0749999999998</v>
      </c>
      <c r="AA88" s="9">
        <v>-25.481500000000018</v>
      </c>
      <c r="AB88" s="9">
        <v>1248.5934999999997</v>
      </c>
      <c r="AC88" s="6">
        <v>-764.76351874999989</v>
      </c>
      <c r="AD88" s="6">
        <v>-38.238175937499996</v>
      </c>
      <c r="AE88" s="6">
        <v>-15.295270374999998</v>
      </c>
    </row>
    <row r="89" spans="2:31" ht="12" customHeight="1" x14ac:dyDescent="0.2">
      <c r="B89" s="10">
        <v>28100100</v>
      </c>
      <c r="C89" s="11" t="s">
        <v>141</v>
      </c>
      <c r="D89" s="11">
        <v>201601</v>
      </c>
      <c r="E89" s="11" t="s">
        <v>142</v>
      </c>
      <c r="F89" s="11" t="s">
        <v>40</v>
      </c>
      <c r="G89" s="11" t="s">
        <v>36</v>
      </c>
      <c r="H89" s="11" t="s">
        <v>19</v>
      </c>
      <c r="I89" s="11" t="s">
        <v>20</v>
      </c>
      <c r="J89" s="12">
        <v>35</v>
      </c>
      <c r="K89" s="13">
        <v>66.5</v>
      </c>
      <c r="L89" s="14">
        <v>-1.3300000000000012</v>
      </c>
      <c r="M89" s="14">
        <v>65.17</v>
      </c>
      <c r="N89" s="11">
        <v>-30.955749999999998</v>
      </c>
      <c r="O89" s="11">
        <v>-1.5477875000000001</v>
      </c>
      <c r="P89" s="11">
        <v>-0.61911499999999997</v>
      </c>
      <c r="Q89" s="10">
        <v>28100100</v>
      </c>
      <c r="R89" s="11" t="s">
        <v>141</v>
      </c>
      <c r="S89" s="11">
        <v>201601</v>
      </c>
      <c r="T89" s="11" t="s">
        <v>142</v>
      </c>
      <c r="U89" s="11" t="s">
        <v>40</v>
      </c>
      <c r="V89" s="11" t="s">
        <v>36</v>
      </c>
      <c r="W89" s="11" t="s">
        <v>19</v>
      </c>
      <c r="X89" s="11" t="s">
        <v>20</v>
      </c>
      <c r="Y89" s="12">
        <v>35</v>
      </c>
      <c r="Z89" s="13">
        <v>66.5</v>
      </c>
      <c r="AA89" s="14">
        <v>-1.3300000000000012</v>
      </c>
      <c r="AB89" s="14">
        <v>65.17</v>
      </c>
      <c r="AC89" s="11">
        <v>-30.955749999999998</v>
      </c>
      <c r="AD89" s="11">
        <v>-1.5477875000000001</v>
      </c>
      <c r="AE89" s="11">
        <v>-0.61911499999999997</v>
      </c>
    </row>
    <row r="90" spans="2:31" ht="12" customHeight="1" x14ac:dyDescent="0.2">
      <c r="B90" s="5">
        <v>28100200</v>
      </c>
      <c r="C90" s="6" t="s">
        <v>143</v>
      </c>
      <c r="D90" s="6">
        <v>201601</v>
      </c>
      <c r="E90" s="6" t="s">
        <v>142</v>
      </c>
      <c r="F90" s="6" t="s">
        <v>40</v>
      </c>
      <c r="G90" s="6" t="s">
        <v>38</v>
      </c>
      <c r="H90" s="6" t="s">
        <v>19</v>
      </c>
      <c r="I90" s="6" t="s">
        <v>20</v>
      </c>
      <c r="J90" s="7">
        <v>31</v>
      </c>
      <c r="K90" s="8">
        <v>58.9</v>
      </c>
      <c r="L90" s="9">
        <v>-1.178000000000001</v>
      </c>
      <c r="M90" s="9">
        <v>57.721999999999994</v>
      </c>
      <c r="N90" s="6">
        <v>-27.417949999999998</v>
      </c>
      <c r="O90" s="6">
        <v>-1.3708974999999999</v>
      </c>
      <c r="P90" s="6">
        <v>-0.54835899999999993</v>
      </c>
      <c r="Q90" s="5">
        <v>28100200</v>
      </c>
      <c r="R90" s="6" t="s">
        <v>143</v>
      </c>
      <c r="S90" s="6">
        <v>201601</v>
      </c>
      <c r="T90" s="6" t="s">
        <v>142</v>
      </c>
      <c r="U90" s="6" t="s">
        <v>40</v>
      </c>
      <c r="V90" s="6" t="s">
        <v>38</v>
      </c>
      <c r="W90" s="6" t="s">
        <v>19</v>
      </c>
      <c r="X90" s="6" t="s">
        <v>20</v>
      </c>
      <c r="Y90" s="7">
        <v>31</v>
      </c>
      <c r="Z90" s="8">
        <v>58.9</v>
      </c>
      <c r="AA90" s="9">
        <v>-1.178000000000001</v>
      </c>
      <c r="AB90" s="9">
        <v>57.721999999999994</v>
      </c>
      <c r="AC90" s="6">
        <v>-27.417949999999998</v>
      </c>
      <c r="AD90" s="6">
        <v>-1.3708974999999999</v>
      </c>
      <c r="AE90" s="6">
        <v>-0.54835899999999993</v>
      </c>
    </row>
    <row r="91" spans="2:31" ht="12" customHeight="1" x14ac:dyDescent="0.2">
      <c r="B91" s="5">
        <v>28100400</v>
      </c>
      <c r="C91" s="6" t="s">
        <v>144</v>
      </c>
      <c r="D91" s="6">
        <v>201601</v>
      </c>
      <c r="E91" s="6" t="s">
        <v>142</v>
      </c>
      <c r="F91" s="6" t="s">
        <v>40</v>
      </c>
      <c r="G91" s="6" t="s">
        <v>18</v>
      </c>
      <c r="H91" s="6" t="s">
        <v>19</v>
      </c>
      <c r="I91" s="6" t="s">
        <v>20</v>
      </c>
      <c r="J91" s="7">
        <v>23</v>
      </c>
      <c r="K91" s="8">
        <v>43.699999999999996</v>
      </c>
      <c r="L91" s="9">
        <v>-0.87400000000000067</v>
      </c>
      <c r="M91" s="9">
        <v>42.825999999999993</v>
      </c>
      <c r="N91" s="6">
        <v>-20.342349999999996</v>
      </c>
      <c r="O91" s="6">
        <v>-1.0171174999999999</v>
      </c>
      <c r="P91" s="6">
        <v>-0.40684699999999996</v>
      </c>
      <c r="Q91" s="5">
        <v>28100400</v>
      </c>
      <c r="R91" s="6" t="s">
        <v>144</v>
      </c>
      <c r="S91" s="6">
        <v>201601</v>
      </c>
      <c r="T91" s="6" t="s">
        <v>142</v>
      </c>
      <c r="U91" s="6" t="s">
        <v>40</v>
      </c>
      <c r="V91" s="6" t="s">
        <v>18</v>
      </c>
      <c r="W91" s="6" t="s">
        <v>19</v>
      </c>
      <c r="X91" s="6" t="s">
        <v>20</v>
      </c>
      <c r="Y91" s="7">
        <v>23</v>
      </c>
      <c r="Z91" s="8">
        <v>43.699999999999996</v>
      </c>
      <c r="AA91" s="9">
        <v>-0.87400000000000067</v>
      </c>
      <c r="AB91" s="9">
        <v>42.825999999999993</v>
      </c>
      <c r="AC91" s="6">
        <v>-20.342349999999996</v>
      </c>
      <c r="AD91" s="6">
        <v>-1.0171174999999999</v>
      </c>
      <c r="AE91" s="6">
        <v>-0.40684699999999996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ColWidth="9.109375" defaultRowHeight="11.4" x14ac:dyDescent="0.2"/>
  <cols>
    <col min="1" max="1" width="2" style="3" customWidth="1"/>
    <col min="2" max="2" width="9.109375" style="3"/>
    <col min="3" max="3" width="10.88671875" style="3" customWidth="1"/>
    <col min="4" max="7" width="13.6640625" style="3" customWidth="1"/>
    <col min="8" max="8" width="14.5546875" style="3" bestFit="1" customWidth="1"/>
    <col min="9" max="9" width="9.44140625" style="3" customWidth="1"/>
    <col min="10" max="10" width="14.109375" style="3" bestFit="1" customWidth="1"/>
    <col min="11" max="11" width="13.44140625" style="3" bestFit="1" customWidth="1"/>
    <col min="12" max="16384" width="9.109375" style="3"/>
  </cols>
  <sheetData>
    <row r="1" spans="2:7" s="1" customFormat="1" ht="15.6" x14ac:dyDescent="0.3">
      <c r="B1" s="2" t="s">
        <v>155</v>
      </c>
      <c r="C1" s="2"/>
    </row>
    <row r="2" spans="2:7" s="1" customFormat="1" ht="15.6" x14ac:dyDescent="0.3">
      <c r="B2" s="2"/>
    </row>
    <row r="3" spans="2:7" ht="12" customHeight="1" x14ac:dyDescent="0.2">
      <c r="B3" s="15"/>
      <c r="C3" s="22"/>
    </row>
    <row r="4" spans="2:7" ht="12" customHeight="1" x14ac:dyDescent="0.2">
      <c r="B4" s="15"/>
      <c r="C4" s="22"/>
    </row>
    <row r="5" spans="2:7" ht="12" customHeight="1" x14ac:dyDescent="0.2">
      <c r="B5" s="15"/>
      <c r="C5" s="22"/>
    </row>
    <row r="6" spans="2:7" ht="12" customHeight="1" x14ac:dyDescent="0.2">
      <c r="B6" s="15"/>
      <c r="C6" s="22"/>
    </row>
    <row r="7" spans="2:7" ht="12" customHeight="1" x14ac:dyDescent="0.2">
      <c r="B7" s="15"/>
      <c r="C7" s="22"/>
    </row>
    <row r="8" spans="2:7" ht="12" customHeight="1" x14ac:dyDescent="0.2">
      <c r="B8" s="15"/>
      <c r="C8" s="22"/>
    </row>
    <row r="9" spans="2:7" ht="12" customHeight="1" x14ac:dyDescent="0.2">
      <c r="B9" s="15"/>
      <c r="C9" s="22"/>
    </row>
    <row r="10" spans="2:7" ht="12" customHeight="1" x14ac:dyDescent="0.2">
      <c r="B10" s="15"/>
      <c r="C10" s="22"/>
    </row>
    <row r="11" spans="2:7" ht="12" customHeight="1" x14ac:dyDescent="0.2">
      <c r="B11" s="15"/>
      <c r="C11" s="22"/>
    </row>
    <row r="12" spans="2:7" ht="12" customHeight="1" x14ac:dyDescent="0.2">
      <c r="B12" s="15"/>
      <c r="C12" s="22"/>
    </row>
    <row r="13" spans="2:7" ht="12" customHeight="1" x14ac:dyDescent="0.2">
      <c r="B13" s="15"/>
      <c r="C13" s="22"/>
    </row>
    <row r="14" spans="2:7" ht="12" customHeight="1" x14ac:dyDescent="0.2">
      <c r="B14" s="15"/>
    </row>
    <row r="15" spans="2:7" ht="13.8" x14ac:dyDescent="0.25">
      <c r="C15" s="23" t="s">
        <v>152</v>
      </c>
      <c r="D15" s="23"/>
      <c r="E15" s="23"/>
      <c r="F15" s="23"/>
      <c r="G15" s="23"/>
    </row>
    <row r="17" spans="3:7" ht="12.6" thickBot="1" x14ac:dyDescent="0.3">
      <c r="C17" s="16"/>
      <c r="D17" s="17" t="s">
        <v>151</v>
      </c>
      <c r="E17" s="17" t="s">
        <v>149</v>
      </c>
      <c r="F17" s="17" t="s">
        <v>150</v>
      </c>
      <c r="G17" s="17" t="s">
        <v>153</v>
      </c>
    </row>
    <row r="18" spans="3:7" x14ac:dyDescent="0.2">
      <c r="C18" s="3" t="s">
        <v>145</v>
      </c>
      <c r="D18" s="20">
        <v>75000</v>
      </c>
      <c r="E18" s="3">
        <v>140</v>
      </c>
      <c r="F18" s="3">
        <v>355</v>
      </c>
      <c r="G18" s="20">
        <f>D18-E18*F18</f>
        <v>25300</v>
      </c>
    </row>
    <row r="19" spans="3:7" x14ac:dyDescent="0.2">
      <c r="C19" s="3" t="s">
        <v>146</v>
      </c>
      <c r="D19" s="20">
        <v>84000</v>
      </c>
      <c r="E19" s="3">
        <v>250</v>
      </c>
      <c r="F19" s="3">
        <v>312</v>
      </c>
      <c r="G19" s="20"/>
    </row>
    <row r="20" spans="3:7" ht="12" thickBot="1" x14ac:dyDescent="0.25">
      <c r="C20" s="3" t="s">
        <v>147</v>
      </c>
      <c r="D20" s="20">
        <v>72000</v>
      </c>
      <c r="E20" s="3">
        <v>670</v>
      </c>
      <c r="F20" s="3">
        <v>150</v>
      </c>
      <c r="G20" s="20"/>
    </row>
    <row r="21" spans="3:7" ht="12" x14ac:dyDescent="0.25">
      <c r="C21" s="19" t="s">
        <v>148</v>
      </c>
      <c r="D21" s="21">
        <f>SUM(D18:D20)</f>
        <v>231000</v>
      </c>
      <c r="E21" s="18">
        <f>SUM(E18:E20)</f>
        <v>1060</v>
      </c>
      <c r="F21" s="21">
        <f>SUM(F18:F20)</f>
        <v>817</v>
      </c>
      <c r="G21" s="21">
        <f>SUM(G18:G20)</f>
        <v>25300</v>
      </c>
    </row>
  </sheetData>
  <mergeCells count="1">
    <mergeCell ref="C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 keys 1</vt:lpstr>
      <vt:lpstr>F keys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2016-02-10T00:20:36Z</dcterms:created>
  <dcterms:modified xsi:type="dcterms:W3CDTF">2021-05-26T19:10:50Z</dcterms:modified>
</cp:coreProperties>
</file>