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87875E5E-72A3-4790-825A-D570D71356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0" i="1" l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K11" i="1"/>
  <c r="AJ11" i="1"/>
  <c r="AH11" i="1"/>
  <c r="AK30" i="1"/>
  <c r="AJ30" i="1"/>
  <c r="AH30" i="1"/>
  <c r="AK29" i="1"/>
  <c r="AJ29" i="1"/>
  <c r="AH29" i="1"/>
  <c r="AK28" i="1"/>
  <c r="AJ28" i="1"/>
  <c r="AH28" i="1"/>
  <c r="AK27" i="1"/>
  <c r="AJ27" i="1"/>
  <c r="AH27" i="1"/>
  <c r="AK26" i="1"/>
  <c r="AJ26" i="1"/>
  <c r="AH26" i="1"/>
  <c r="AK25" i="1"/>
  <c r="AJ25" i="1"/>
  <c r="AH25" i="1"/>
  <c r="AK24" i="1"/>
  <c r="AJ24" i="1"/>
  <c r="AH24" i="1"/>
  <c r="AK23" i="1"/>
  <c r="AJ23" i="1"/>
  <c r="AH23" i="1"/>
  <c r="AK22" i="1"/>
  <c r="AJ22" i="1"/>
  <c r="AH22" i="1"/>
  <c r="AK21" i="1"/>
  <c r="AJ21" i="1"/>
  <c r="AH21" i="1"/>
  <c r="AK20" i="1"/>
  <c r="AJ20" i="1"/>
  <c r="AH20" i="1"/>
  <c r="AK19" i="1"/>
  <c r="AJ19" i="1"/>
  <c r="AH19" i="1"/>
  <c r="AK18" i="1"/>
  <c r="AJ18" i="1"/>
  <c r="AH18" i="1"/>
  <c r="AK17" i="1"/>
  <c r="AJ17" i="1"/>
  <c r="AH17" i="1"/>
  <c r="AK16" i="1"/>
  <c r="AJ16" i="1"/>
  <c r="AH16" i="1"/>
  <c r="AK15" i="1"/>
  <c r="AJ15" i="1"/>
  <c r="AH15" i="1"/>
  <c r="AK14" i="1"/>
  <c r="AJ14" i="1"/>
  <c r="AH14" i="1"/>
  <c r="AK13" i="1"/>
  <c r="AJ13" i="1"/>
  <c r="AH13" i="1"/>
  <c r="AK12" i="1"/>
  <c r="AJ12" i="1"/>
  <c r="AH12" i="1"/>
  <c r="AK31" i="1"/>
  <c r="AJ31" i="1"/>
  <c r="AI31" i="1"/>
  <c r="AH31" i="1"/>
</calcChain>
</file>

<file path=xl/sharedStrings.xml><?xml version="1.0" encoding="utf-8"?>
<sst xmlns="http://schemas.openxmlformats.org/spreadsheetml/2006/main" count="603" uniqueCount="40">
  <si>
    <t>Monthly Attendance Tracker</t>
  </si>
  <si>
    <t>Key :</t>
  </si>
  <si>
    <t>P=Present , L=Late , U=Unexcused , E=Excused ,</t>
  </si>
  <si>
    <t xml:space="preserve"> : Holiday</t>
  </si>
  <si>
    <t>S No.</t>
  </si>
  <si>
    <t>Student Name</t>
  </si>
  <si>
    <t>Total</t>
  </si>
  <si>
    <t xml:space="preserve">Mon </t>
  </si>
  <si>
    <t>Tue</t>
  </si>
  <si>
    <t>Wed</t>
  </si>
  <si>
    <t>Thu</t>
  </si>
  <si>
    <t>Fri</t>
  </si>
  <si>
    <t>Sat</t>
  </si>
  <si>
    <t>Sun</t>
  </si>
  <si>
    <t>Mon</t>
  </si>
  <si>
    <t>P</t>
  </si>
  <si>
    <t>L</t>
  </si>
  <si>
    <t>U</t>
  </si>
  <si>
    <t>E</t>
  </si>
  <si>
    <t>Aaron</t>
  </si>
  <si>
    <t>Abigail</t>
  </si>
  <si>
    <t>Brandon</t>
  </si>
  <si>
    <t>Charlie</t>
  </si>
  <si>
    <t>Cory</t>
  </si>
  <si>
    <t>Dana</t>
  </si>
  <si>
    <t>Donna</t>
  </si>
  <si>
    <t>Eric</t>
  </si>
  <si>
    <t>Eden</t>
  </si>
  <si>
    <t>Frank</t>
  </si>
  <si>
    <t>Fabiana</t>
  </si>
  <si>
    <t>Gordon</t>
  </si>
  <si>
    <t>Hailey</t>
  </si>
  <si>
    <t>Indy</t>
  </si>
  <si>
    <t>Jack</t>
  </si>
  <si>
    <t>Kate</t>
  </si>
  <si>
    <t>Larry</t>
  </si>
  <si>
    <t>Nate</t>
  </si>
  <si>
    <t>Patricia</t>
  </si>
  <si>
    <t>Ron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</si>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</sst>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1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7" borderId="4" xfId="0" applyFill="1" applyBorder="1"/>
    <xf numFmtId="0" fontId="4" fillId="7" borderId="6" xfId="0" applyFont="1" applyFill="1" applyBorder="1"/>
    <xf numFmtId="0" fontId="0" fillId="7" borderId="6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0" fillId="7" borderId="6" xfId="0" applyFont="1" applyFill="1" applyBorder="1"/>
    <xf numFmtId="0" fontId="0" fillId="7" borderId="7" xfId="0" applyFill="1" applyBorder="1"/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topLeftCell="P14" workbookViewId="0">
      <selection activeCell="AI11" sqref="AI11:AI30"/>
    </sheetView>
  </sheetViews>
  <sheetFormatPr defaultRowHeight="15"/>
  <cols>
    <col min="2" max="2" width="14.140625" bestFit="1" customWidth="1"/>
    <col min="13" max="13" width="7.7109375" customWidth="1"/>
  </cols>
  <sheetData>
    <row r="1" spans="1:37" ht="18.75">
      <c r="E1" s="27" t="s">
        <v>0</v>
      </c>
      <c r="F1" s="28"/>
      <c r="G1" s="28"/>
      <c r="H1" s="28"/>
      <c r="I1" s="28"/>
      <c r="J1" s="28"/>
      <c r="K1" s="29"/>
    </row>
    <row r="4" spans="1:37" ht="15.75">
      <c r="D4" s="21"/>
      <c r="E4" s="22" t="s">
        <v>1</v>
      </c>
      <c r="F4" s="23" t="s">
        <v>2</v>
      </c>
      <c r="G4" s="23"/>
      <c r="H4" s="23"/>
      <c r="I4" s="23"/>
      <c r="J4" s="23"/>
      <c r="K4" s="24"/>
      <c r="L4" s="25" t="s">
        <v>3</v>
      </c>
      <c r="M4" s="26"/>
      <c r="N4" s="2"/>
    </row>
    <row r="9" spans="1:37">
      <c r="A9" s="5" t="s">
        <v>4</v>
      </c>
      <c r="B9" s="8" t="s">
        <v>5</v>
      </c>
      <c r="C9" s="11">
        <v>45108</v>
      </c>
      <c r="D9" s="11">
        <v>45109</v>
      </c>
      <c r="E9" s="11">
        <v>45110</v>
      </c>
      <c r="F9" s="11">
        <v>45111</v>
      </c>
      <c r="G9" s="11">
        <v>45112</v>
      </c>
      <c r="H9" s="11">
        <v>45113</v>
      </c>
      <c r="I9" s="3">
        <v>45114</v>
      </c>
      <c r="J9" s="11">
        <v>45115</v>
      </c>
      <c r="K9" s="11">
        <v>45116</v>
      </c>
      <c r="L9" s="11">
        <v>45117</v>
      </c>
      <c r="M9" s="11">
        <v>45118</v>
      </c>
      <c r="N9" s="11">
        <v>45119</v>
      </c>
      <c r="O9" s="11">
        <v>45120</v>
      </c>
      <c r="P9" s="3">
        <v>45121</v>
      </c>
      <c r="Q9" s="11">
        <v>45122</v>
      </c>
      <c r="R9" s="11">
        <v>45123</v>
      </c>
      <c r="S9" s="11">
        <v>45124</v>
      </c>
      <c r="T9" s="11">
        <v>45125</v>
      </c>
      <c r="U9" s="11">
        <v>45126</v>
      </c>
      <c r="V9" s="11">
        <v>45127</v>
      </c>
      <c r="W9" s="3">
        <v>45128</v>
      </c>
      <c r="X9" s="11">
        <v>45129</v>
      </c>
      <c r="Y9" s="11">
        <v>45130</v>
      </c>
      <c r="Z9" s="11">
        <v>45131</v>
      </c>
      <c r="AA9" s="11">
        <v>45132</v>
      </c>
      <c r="AB9" s="11">
        <v>45133</v>
      </c>
      <c r="AC9" s="11">
        <v>45134</v>
      </c>
      <c r="AD9" s="3">
        <v>45135</v>
      </c>
      <c r="AE9" s="11">
        <v>45136</v>
      </c>
      <c r="AF9" s="11">
        <v>45137</v>
      </c>
      <c r="AG9" s="13">
        <v>45138</v>
      </c>
      <c r="AH9" s="15" t="s">
        <v>6</v>
      </c>
      <c r="AI9" s="15"/>
      <c r="AJ9" s="15"/>
      <c r="AK9" s="15"/>
    </row>
    <row r="10" spans="1:37">
      <c r="A10" s="6"/>
      <c r="B10" s="9"/>
      <c r="C10" s="12" t="s">
        <v>7</v>
      </c>
      <c r="D10" s="12" t="s">
        <v>8</v>
      </c>
      <c r="E10" s="12" t="s">
        <v>9</v>
      </c>
      <c r="F10" s="12" t="s">
        <v>10</v>
      </c>
      <c r="G10" s="12" t="s">
        <v>11</v>
      </c>
      <c r="H10" s="12" t="s">
        <v>12</v>
      </c>
      <c r="I10" s="4" t="s">
        <v>13</v>
      </c>
      <c r="J10" s="12" t="s">
        <v>14</v>
      </c>
      <c r="K10" s="12" t="s">
        <v>8</v>
      </c>
      <c r="L10" s="12" t="s">
        <v>9</v>
      </c>
      <c r="M10" s="12" t="s">
        <v>10</v>
      </c>
      <c r="N10" s="12" t="s">
        <v>11</v>
      </c>
      <c r="O10" s="12" t="s">
        <v>12</v>
      </c>
      <c r="P10" s="4" t="s">
        <v>13</v>
      </c>
      <c r="Q10" s="12" t="s">
        <v>14</v>
      </c>
      <c r="R10" s="12" t="s">
        <v>8</v>
      </c>
      <c r="S10" s="12" t="s">
        <v>9</v>
      </c>
      <c r="T10" s="12" t="s">
        <v>10</v>
      </c>
      <c r="U10" s="12" t="s">
        <v>11</v>
      </c>
      <c r="V10" s="12" t="s">
        <v>12</v>
      </c>
      <c r="W10" s="4" t="s">
        <v>13</v>
      </c>
      <c r="X10" s="12" t="s">
        <v>14</v>
      </c>
      <c r="Y10" s="12" t="s">
        <v>8</v>
      </c>
      <c r="Z10" s="12" t="s">
        <v>9</v>
      </c>
      <c r="AA10" s="12" t="s">
        <v>10</v>
      </c>
      <c r="AB10" s="12" t="s">
        <v>11</v>
      </c>
      <c r="AC10" s="12" t="s">
        <v>12</v>
      </c>
      <c r="AD10" s="4" t="s">
        <v>13</v>
      </c>
      <c r="AE10" s="12" t="s">
        <v>14</v>
      </c>
      <c r="AF10" s="12" t="s">
        <v>8</v>
      </c>
      <c r="AG10" s="14" t="s">
        <v>9</v>
      </c>
      <c r="AH10" s="16" t="s">
        <v>15</v>
      </c>
      <c r="AI10" s="16" t="s">
        <v>16</v>
      </c>
      <c r="AJ10" s="16" t="s">
        <v>17</v>
      </c>
      <c r="AK10" s="16" t="s">
        <v>18</v>
      </c>
    </row>
    <row r="11" spans="1:37">
      <c r="A11" s="7">
        <v>1</v>
      </c>
      <c r="B11" s="10" t="s">
        <v>19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7"/>
      <c r="J11" s="1" t="s">
        <v>15</v>
      </c>
      <c r="K11" s="1" t="s">
        <v>15</v>
      </c>
      <c r="L11" s="1" t="s">
        <v>16</v>
      </c>
      <c r="M11" s="1" t="s">
        <v>15</v>
      </c>
      <c r="N11" s="1" t="s">
        <v>15</v>
      </c>
      <c r="O11" s="1" t="s">
        <v>15</v>
      </c>
      <c r="P11" s="17"/>
      <c r="Q11" s="1" t="s">
        <v>15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  <c r="W11" s="17"/>
      <c r="X11" s="1" t="s">
        <v>15</v>
      </c>
      <c r="Y11" s="1" t="s">
        <v>15</v>
      </c>
      <c r="Z11" s="1" t="s">
        <v>15</v>
      </c>
      <c r="AA11" s="1" t="s">
        <v>15</v>
      </c>
      <c r="AB11" s="1" t="s">
        <v>15</v>
      </c>
      <c r="AC11" s="1" t="s">
        <v>15</v>
      </c>
      <c r="AD11" s="17"/>
      <c r="AE11" s="1" t="s">
        <v>15</v>
      </c>
      <c r="AF11" s="1" t="s">
        <v>15</v>
      </c>
      <c r="AG11" s="1" t="s">
        <v>15</v>
      </c>
      <c r="AH11" s="1">
        <f>COUNTIF(C11:AG11,"P")</f>
        <v>26</v>
      </c>
      <c r="AI11" s="1">
        <f>COUNTIF(C11:AG11,"L")</f>
        <v>1</v>
      </c>
      <c r="AJ11" s="1">
        <f>COUNTIF(C11:AG11,"U")</f>
        <v>0</v>
      </c>
      <c r="AK11" s="1">
        <f>COUNTIF(C11:AG11,"E")</f>
        <v>0</v>
      </c>
    </row>
    <row r="12" spans="1:37">
      <c r="A12" s="7">
        <v>2</v>
      </c>
      <c r="B12" s="10" t="s">
        <v>20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8"/>
      <c r="J12" s="1" t="s">
        <v>15</v>
      </c>
      <c r="K12" s="1" t="s">
        <v>16</v>
      </c>
      <c r="L12" s="1" t="s">
        <v>15</v>
      </c>
      <c r="M12" s="1" t="s">
        <v>15</v>
      </c>
      <c r="N12" s="1" t="s">
        <v>15</v>
      </c>
      <c r="O12" s="1" t="s">
        <v>15</v>
      </c>
      <c r="P12" s="18"/>
      <c r="Q12" s="1" t="s">
        <v>15</v>
      </c>
      <c r="R12" s="1" t="s">
        <v>15</v>
      </c>
      <c r="S12" s="1" t="s">
        <v>15</v>
      </c>
      <c r="T12" s="1" t="s">
        <v>15</v>
      </c>
      <c r="U12" s="1" t="s">
        <v>15</v>
      </c>
      <c r="V12" s="1" t="s">
        <v>15</v>
      </c>
      <c r="W12" s="18"/>
      <c r="X12" s="1" t="s">
        <v>15</v>
      </c>
      <c r="Y12" s="1" t="s">
        <v>15</v>
      </c>
      <c r="Z12" s="1" t="s">
        <v>15</v>
      </c>
      <c r="AA12" s="1" t="s">
        <v>15</v>
      </c>
      <c r="AB12" s="1" t="s">
        <v>16</v>
      </c>
      <c r="AC12" s="1" t="s">
        <v>15</v>
      </c>
      <c r="AD12" s="18"/>
      <c r="AE12" s="1" t="s">
        <v>15</v>
      </c>
      <c r="AF12" s="1" t="s">
        <v>15</v>
      </c>
      <c r="AG12" s="1" t="s">
        <v>15</v>
      </c>
      <c r="AH12" s="1">
        <f t="shared" ref="AH12:AH30" si="0">COUNTIF(C12:AG12,"P")</f>
        <v>25</v>
      </c>
      <c r="AI12" s="1">
        <f t="shared" ref="AI12:AI30" si="1">COUNTIF(C12:AG12,"L")</f>
        <v>2</v>
      </c>
      <c r="AJ12" s="1">
        <f t="shared" ref="AJ12:AJ30" si="2">COUNTIF(C12:AG12,"U")</f>
        <v>0</v>
      </c>
      <c r="AK12" s="1">
        <f t="shared" ref="AK12:AK30" si="3">COUNTIF(C12:AG12,"E")</f>
        <v>0</v>
      </c>
    </row>
    <row r="13" spans="1:37">
      <c r="A13" s="7">
        <v>3</v>
      </c>
      <c r="B13" s="10" t="s">
        <v>21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8"/>
      <c r="J13" s="1" t="s">
        <v>15</v>
      </c>
      <c r="K13" s="1" t="s">
        <v>15</v>
      </c>
      <c r="L13" s="1" t="s">
        <v>15</v>
      </c>
      <c r="M13" s="1" t="s">
        <v>18</v>
      </c>
      <c r="N13" s="1" t="s">
        <v>15</v>
      </c>
      <c r="O13" s="1" t="s">
        <v>15</v>
      </c>
      <c r="P13" s="18"/>
      <c r="Q13" s="1" t="s">
        <v>15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8"/>
      <c r="X13" s="1" t="s">
        <v>15</v>
      </c>
      <c r="Y13" s="1" t="s">
        <v>15</v>
      </c>
      <c r="Z13" s="1" t="s">
        <v>15</v>
      </c>
      <c r="AA13" s="1" t="s">
        <v>15</v>
      </c>
      <c r="AB13" s="1" t="s">
        <v>15</v>
      </c>
      <c r="AC13" s="1" t="s">
        <v>15</v>
      </c>
      <c r="AD13" s="18"/>
      <c r="AE13" s="1" t="s">
        <v>15</v>
      </c>
      <c r="AF13" s="1" t="s">
        <v>15</v>
      </c>
      <c r="AG13" s="1" t="s">
        <v>15</v>
      </c>
      <c r="AH13" s="1">
        <f t="shared" si="0"/>
        <v>26</v>
      </c>
      <c r="AI13" s="1">
        <f t="shared" si="1"/>
        <v>0</v>
      </c>
      <c r="AJ13" s="1">
        <f t="shared" si="2"/>
        <v>0</v>
      </c>
      <c r="AK13" s="1">
        <f t="shared" si="3"/>
        <v>1</v>
      </c>
    </row>
    <row r="14" spans="1:37">
      <c r="A14" s="7">
        <v>4</v>
      </c>
      <c r="B14" s="10" t="s">
        <v>22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8"/>
      <c r="J14" s="1" t="s">
        <v>15</v>
      </c>
      <c r="K14" s="1" t="s">
        <v>15</v>
      </c>
      <c r="L14" s="1" t="s">
        <v>18</v>
      </c>
      <c r="M14" s="1" t="s">
        <v>15</v>
      </c>
      <c r="N14" s="1" t="s">
        <v>16</v>
      </c>
      <c r="O14" s="1" t="s">
        <v>15</v>
      </c>
      <c r="P14" s="18"/>
      <c r="Q14" s="1" t="s">
        <v>15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17</v>
      </c>
      <c r="W14" s="18"/>
      <c r="X14" s="1" t="s">
        <v>15</v>
      </c>
      <c r="Y14" s="1" t="s">
        <v>15</v>
      </c>
      <c r="Z14" s="1" t="s">
        <v>15</v>
      </c>
      <c r="AA14" s="1" t="s">
        <v>15</v>
      </c>
      <c r="AB14" s="1" t="s">
        <v>15</v>
      </c>
      <c r="AC14" s="1" t="s">
        <v>15</v>
      </c>
      <c r="AD14" s="18"/>
      <c r="AE14" s="1" t="s">
        <v>15</v>
      </c>
      <c r="AF14" s="1" t="s">
        <v>15</v>
      </c>
      <c r="AG14" s="1" t="s">
        <v>15</v>
      </c>
      <c r="AH14" s="1">
        <f t="shared" si="0"/>
        <v>24</v>
      </c>
      <c r="AI14" s="1">
        <f t="shared" si="1"/>
        <v>1</v>
      </c>
      <c r="AJ14" s="1">
        <f t="shared" si="2"/>
        <v>1</v>
      </c>
      <c r="AK14" s="1">
        <f t="shared" si="3"/>
        <v>1</v>
      </c>
    </row>
    <row r="15" spans="1:37">
      <c r="A15" s="7">
        <v>5</v>
      </c>
      <c r="B15" s="10" t="s">
        <v>23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8"/>
      <c r="J15" s="1" t="s">
        <v>15</v>
      </c>
      <c r="K15" s="1" t="s">
        <v>17</v>
      </c>
      <c r="L15" s="1" t="s">
        <v>15</v>
      </c>
      <c r="M15" s="1" t="s">
        <v>15</v>
      </c>
      <c r="N15" s="1" t="s">
        <v>15</v>
      </c>
      <c r="O15" s="1" t="s">
        <v>15</v>
      </c>
      <c r="P15" s="18"/>
      <c r="Q15" s="1" t="s">
        <v>15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15</v>
      </c>
      <c r="W15" s="18"/>
      <c r="X15" s="1" t="s">
        <v>15</v>
      </c>
      <c r="Y15" s="1" t="s">
        <v>15</v>
      </c>
      <c r="Z15" s="1" t="s">
        <v>15</v>
      </c>
      <c r="AA15" s="1" t="s">
        <v>15</v>
      </c>
      <c r="AB15" s="1" t="s">
        <v>17</v>
      </c>
      <c r="AC15" s="1" t="s">
        <v>15</v>
      </c>
      <c r="AD15" s="18"/>
      <c r="AE15" s="1" t="s">
        <v>15</v>
      </c>
      <c r="AF15" s="1" t="s">
        <v>15</v>
      </c>
      <c r="AG15" s="1" t="s">
        <v>15</v>
      </c>
      <c r="AH15" s="1">
        <f t="shared" si="0"/>
        <v>25</v>
      </c>
      <c r="AI15" s="1">
        <f t="shared" si="1"/>
        <v>0</v>
      </c>
      <c r="AJ15" s="1">
        <f t="shared" si="2"/>
        <v>2</v>
      </c>
      <c r="AK15" s="1">
        <f t="shared" si="3"/>
        <v>0</v>
      </c>
    </row>
    <row r="16" spans="1:37">
      <c r="A16" s="7">
        <v>6</v>
      </c>
      <c r="B16" s="10" t="s">
        <v>24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8"/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  <c r="P16" s="18"/>
      <c r="Q16" s="1" t="s">
        <v>15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15</v>
      </c>
      <c r="W16" s="18"/>
      <c r="X16" s="1" t="s">
        <v>15</v>
      </c>
      <c r="Y16" s="1" t="s">
        <v>15</v>
      </c>
      <c r="Z16" s="1" t="s">
        <v>15</v>
      </c>
      <c r="AA16" s="1" t="s">
        <v>15</v>
      </c>
      <c r="AB16" s="1" t="s">
        <v>15</v>
      </c>
      <c r="AC16" s="1" t="s">
        <v>16</v>
      </c>
      <c r="AD16" s="18"/>
      <c r="AE16" s="1" t="s">
        <v>15</v>
      </c>
      <c r="AF16" s="1" t="s">
        <v>15</v>
      </c>
      <c r="AG16" s="1" t="s">
        <v>15</v>
      </c>
      <c r="AH16" s="1">
        <f t="shared" si="0"/>
        <v>26</v>
      </c>
      <c r="AI16" s="1">
        <f t="shared" si="1"/>
        <v>1</v>
      </c>
      <c r="AJ16" s="1">
        <f t="shared" si="2"/>
        <v>0</v>
      </c>
      <c r="AK16" s="1">
        <f t="shared" si="3"/>
        <v>0</v>
      </c>
    </row>
    <row r="17" spans="1:37">
      <c r="A17" s="7">
        <v>7</v>
      </c>
      <c r="B17" s="10" t="s">
        <v>25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8"/>
      <c r="J17" s="1" t="s">
        <v>15</v>
      </c>
      <c r="K17" s="1" t="s">
        <v>15</v>
      </c>
      <c r="L17" s="1" t="s">
        <v>15</v>
      </c>
      <c r="M17" s="1" t="s">
        <v>17</v>
      </c>
      <c r="N17" s="1" t="s">
        <v>15</v>
      </c>
      <c r="O17" s="1" t="s">
        <v>15</v>
      </c>
      <c r="P17" s="18"/>
      <c r="Q17" s="1" t="s">
        <v>15</v>
      </c>
      <c r="R17" s="1" t="s">
        <v>15</v>
      </c>
      <c r="S17" s="1" t="s">
        <v>15</v>
      </c>
      <c r="T17" s="1" t="s">
        <v>15</v>
      </c>
      <c r="U17" s="1" t="s">
        <v>15</v>
      </c>
      <c r="V17" s="1" t="s">
        <v>18</v>
      </c>
      <c r="W17" s="18"/>
      <c r="X17" s="1" t="s">
        <v>15</v>
      </c>
      <c r="Y17" s="1" t="s">
        <v>15</v>
      </c>
      <c r="Z17" s="1" t="s">
        <v>15</v>
      </c>
      <c r="AA17" s="1" t="s">
        <v>15</v>
      </c>
      <c r="AB17" s="1" t="s">
        <v>17</v>
      </c>
      <c r="AC17" s="1" t="s">
        <v>15</v>
      </c>
      <c r="AD17" s="18"/>
      <c r="AE17" s="1" t="s">
        <v>15</v>
      </c>
      <c r="AF17" s="1" t="s">
        <v>15</v>
      </c>
      <c r="AG17" s="1" t="s">
        <v>18</v>
      </c>
      <c r="AH17" s="1">
        <f t="shared" si="0"/>
        <v>23</v>
      </c>
      <c r="AI17" s="1">
        <f t="shared" si="1"/>
        <v>0</v>
      </c>
      <c r="AJ17" s="1">
        <f t="shared" si="2"/>
        <v>2</v>
      </c>
      <c r="AK17" s="1">
        <f t="shared" si="3"/>
        <v>2</v>
      </c>
    </row>
    <row r="18" spans="1:37">
      <c r="A18" s="7">
        <v>8</v>
      </c>
      <c r="B18" s="10" t="s">
        <v>26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8"/>
      <c r="J18" s="1" t="s">
        <v>15</v>
      </c>
      <c r="K18" s="1" t="s">
        <v>18</v>
      </c>
      <c r="L18" s="1" t="s">
        <v>15</v>
      </c>
      <c r="M18" s="1" t="s">
        <v>15</v>
      </c>
      <c r="N18" s="1" t="s">
        <v>15</v>
      </c>
      <c r="O18" s="1" t="s">
        <v>15</v>
      </c>
      <c r="P18" s="18"/>
      <c r="Q18" s="1" t="s">
        <v>15</v>
      </c>
      <c r="R18" s="1" t="s">
        <v>15</v>
      </c>
      <c r="S18" s="1" t="s">
        <v>15</v>
      </c>
      <c r="T18" s="1" t="s">
        <v>15</v>
      </c>
      <c r="U18" s="1" t="s">
        <v>15</v>
      </c>
      <c r="V18" s="1" t="s">
        <v>15</v>
      </c>
      <c r="W18" s="18"/>
      <c r="X18" s="1" t="s">
        <v>15</v>
      </c>
      <c r="Y18" s="1" t="s">
        <v>15</v>
      </c>
      <c r="Z18" s="1" t="s">
        <v>15</v>
      </c>
      <c r="AA18" s="1" t="s">
        <v>15</v>
      </c>
      <c r="AB18" s="1" t="s">
        <v>15</v>
      </c>
      <c r="AC18" s="1" t="s">
        <v>15</v>
      </c>
      <c r="AD18" s="18"/>
      <c r="AE18" s="1" t="s">
        <v>15</v>
      </c>
      <c r="AF18" s="1" t="s">
        <v>15</v>
      </c>
      <c r="AG18" s="1" t="s">
        <v>15</v>
      </c>
      <c r="AH18" s="1">
        <f t="shared" si="0"/>
        <v>26</v>
      </c>
      <c r="AI18" s="1">
        <f t="shared" si="1"/>
        <v>0</v>
      </c>
      <c r="AJ18" s="1">
        <f t="shared" si="2"/>
        <v>0</v>
      </c>
      <c r="AK18" s="1">
        <f t="shared" si="3"/>
        <v>1</v>
      </c>
    </row>
    <row r="19" spans="1:37">
      <c r="A19" s="7">
        <v>9</v>
      </c>
      <c r="B19" s="10" t="s">
        <v>27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8"/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18</v>
      </c>
      <c r="O19" s="1" t="s">
        <v>15</v>
      </c>
      <c r="P19" s="18"/>
      <c r="Q19" s="1" t="s">
        <v>15</v>
      </c>
      <c r="R19" s="1" t="s">
        <v>15</v>
      </c>
      <c r="S19" s="1" t="s">
        <v>15</v>
      </c>
      <c r="T19" s="1" t="s">
        <v>15</v>
      </c>
      <c r="U19" s="1" t="s">
        <v>15</v>
      </c>
      <c r="V19" s="1" t="s">
        <v>15</v>
      </c>
      <c r="W19" s="18"/>
      <c r="X19" s="1" t="s">
        <v>15</v>
      </c>
      <c r="Y19" s="1" t="s">
        <v>15</v>
      </c>
      <c r="Z19" s="1" t="s">
        <v>15</v>
      </c>
      <c r="AA19" s="1" t="s">
        <v>15</v>
      </c>
      <c r="AB19" s="1" t="s">
        <v>15</v>
      </c>
      <c r="AC19" s="1" t="s">
        <v>15</v>
      </c>
      <c r="AD19" s="18"/>
      <c r="AE19" s="1" t="s">
        <v>15</v>
      </c>
      <c r="AF19" s="1" t="s">
        <v>15</v>
      </c>
      <c r="AG19" s="1" t="s">
        <v>15</v>
      </c>
      <c r="AH19" s="1">
        <f t="shared" si="0"/>
        <v>26</v>
      </c>
      <c r="AI19" s="1">
        <f t="shared" si="1"/>
        <v>0</v>
      </c>
      <c r="AJ19" s="1">
        <f t="shared" si="2"/>
        <v>0</v>
      </c>
      <c r="AK19" s="1">
        <f t="shared" si="3"/>
        <v>1</v>
      </c>
    </row>
    <row r="20" spans="1:37">
      <c r="A20" s="7">
        <v>10</v>
      </c>
      <c r="B20" s="10" t="s">
        <v>28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8"/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  <c r="O20" s="1" t="s">
        <v>15</v>
      </c>
      <c r="P20" s="18"/>
      <c r="Q20" s="1" t="s">
        <v>15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8"/>
      <c r="X20" s="1" t="s">
        <v>15</v>
      </c>
      <c r="Y20" s="1" t="s">
        <v>15</v>
      </c>
      <c r="Z20" s="1" t="s">
        <v>15</v>
      </c>
      <c r="AA20" s="1" t="s">
        <v>15</v>
      </c>
      <c r="AB20" s="1" t="s">
        <v>18</v>
      </c>
      <c r="AC20" s="1" t="s">
        <v>15</v>
      </c>
      <c r="AD20" s="18"/>
      <c r="AE20" s="1" t="s">
        <v>15</v>
      </c>
      <c r="AF20" s="1" t="s">
        <v>15</v>
      </c>
      <c r="AG20" s="1" t="s">
        <v>15</v>
      </c>
      <c r="AH20" s="1">
        <f t="shared" si="0"/>
        <v>26</v>
      </c>
      <c r="AI20" s="1">
        <f t="shared" si="1"/>
        <v>0</v>
      </c>
      <c r="AJ20" s="1">
        <f t="shared" si="2"/>
        <v>0</v>
      </c>
      <c r="AK20" s="1">
        <f t="shared" si="3"/>
        <v>1</v>
      </c>
    </row>
    <row r="21" spans="1:37">
      <c r="A21" s="7">
        <v>11</v>
      </c>
      <c r="B21" s="10" t="s">
        <v>29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8"/>
      <c r="J21" s="1" t="s">
        <v>15</v>
      </c>
      <c r="K21" s="1" t="s">
        <v>15</v>
      </c>
      <c r="L21" s="1" t="s">
        <v>15</v>
      </c>
      <c r="M21" s="1" t="s">
        <v>16</v>
      </c>
      <c r="N21" s="1" t="s">
        <v>15</v>
      </c>
      <c r="O21" s="1" t="s">
        <v>15</v>
      </c>
      <c r="P21" s="18"/>
      <c r="Q21" s="1" t="s">
        <v>15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15</v>
      </c>
      <c r="W21" s="18"/>
      <c r="X21" s="1" t="s">
        <v>15</v>
      </c>
      <c r="Y21" s="1" t="s">
        <v>15</v>
      </c>
      <c r="Z21" s="1" t="s">
        <v>15</v>
      </c>
      <c r="AA21" s="1" t="s">
        <v>15</v>
      </c>
      <c r="AB21" s="1" t="s">
        <v>15</v>
      </c>
      <c r="AC21" s="1" t="s">
        <v>15</v>
      </c>
      <c r="AD21" s="18"/>
      <c r="AE21" s="1" t="s">
        <v>15</v>
      </c>
      <c r="AF21" s="1" t="s">
        <v>15</v>
      </c>
      <c r="AG21" s="1" t="s">
        <v>18</v>
      </c>
      <c r="AH21" s="1">
        <f t="shared" si="0"/>
        <v>25</v>
      </c>
      <c r="AI21" s="1">
        <f t="shared" si="1"/>
        <v>1</v>
      </c>
      <c r="AJ21" s="1">
        <f t="shared" si="2"/>
        <v>0</v>
      </c>
      <c r="AK21" s="1">
        <f t="shared" si="3"/>
        <v>1</v>
      </c>
    </row>
    <row r="22" spans="1:37">
      <c r="A22" s="7">
        <v>12</v>
      </c>
      <c r="B22" s="10" t="s">
        <v>30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8"/>
      <c r="J22" s="1" t="s">
        <v>15</v>
      </c>
      <c r="K22" s="1" t="s">
        <v>15</v>
      </c>
      <c r="L22" s="1" t="s">
        <v>18</v>
      </c>
      <c r="M22" s="1" t="s">
        <v>15</v>
      </c>
      <c r="N22" s="1" t="s">
        <v>15</v>
      </c>
      <c r="O22" s="1" t="s">
        <v>15</v>
      </c>
      <c r="P22" s="18"/>
      <c r="Q22" s="1" t="s">
        <v>15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18</v>
      </c>
      <c r="W22" s="18"/>
      <c r="X22" s="1" t="s">
        <v>15</v>
      </c>
      <c r="Y22" s="1" t="s">
        <v>15</v>
      </c>
      <c r="Z22" s="1" t="s">
        <v>15</v>
      </c>
      <c r="AA22" s="1" t="s">
        <v>15</v>
      </c>
      <c r="AB22" s="1" t="s">
        <v>15</v>
      </c>
      <c r="AC22" s="1" t="s">
        <v>18</v>
      </c>
      <c r="AD22" s="18"/>
      <c r="AE22" s="1" t="s">
        <v>15</v>
      </c>
      <c r="AF22" s="1" t="s">
        <v>15</v>
      </c>
      <c r="AG22" s="1" t="s">
        <v>15</v>
      </c>
      <c r="AH22" s="1">
        <f t="shared" si="0"/>
        <v>24</v>
      </c>
      <c r="AI22" s="1">
        <f t="shared" si="1"/>
        <v>0</v>
      </c>
      <c r="AJ22" s="1">
        <f t="shared" si="2"/>
        <v>0</v>
      </c>
      <c r="AK22" s="1">
        <f t="shared" si="3"/>
        <v>3</v>
      </c>
    </row>
    <row r="23" spans="1:37">
      <c r="A23" s="7">
        <v>13</v>
      </c>
      <c r="B23" s="10" t="s">
        <v>31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8"/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15</v>
      </c>
      <c r="O23" s="1" t="s">
        <v>15</v>
      </c>
      <c r="P23" s="18"/>
      <c r="Q23" s="1" t="s">
        <v>15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  <c r="W23" s="18"/>
      <c r="X23" s="1" t="s">
        <v>15</v>
      </c>
      <c r="Y23" s="1" t="s">
        <v>15</v>
      </c>
      <c r="Z23" s="1" t="s">
        <v>15</v>
      </c>
      <c r="AA23" s="1" t="s">
        <v>15</v>
      </c>
      <c r="AB23" s="1" t="s">
        <v>15</v>
      </c>
      <c r="AC23" s="1" t="s">
        <v>15</v>
      </c>
      <c r="AD23" s="18"/>
      <c r="AE23" s="1" t="s">
        <v>15</v>
      </c>
      <c r="AF23" s="1" t="s">
        <v>15</v>
      </c>
      <c r="AG23" s="1" t="s">
        <v>15</v>
      </c>
      <c r="AH23" s="1">
        <f t="shared" si="0"/>
        <v>27</v>
      </c>
      <c r="AI23" s="1">
        <f t="shared" si="1"/>
        <v>0</v>
      </c>
      <c r="AJ23" s="1">
        <f t="shared" si="2"/>
        <v>0</v>
      </c>
      <c r="AK23" s="1">
        <f t="shared" si="3"/>
        <v>0</v>
      </c>
    </row>
    <row r="24" spans="1:37">
      <c r="A24" s="7">
        <v>14</v>
      </c>
      <c r="B24" s="10" t="s">
        <v>32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8"/>
      <c r="J24" s="1" t="s">
        <v>15</v>
      </c>
      <c r="K24" s="1" t="s">
        <v>17</v>
      </c>
      <c r="L24" s="1" t="s">
        <v>15</v>
      </c>
      <c r="M24" s="1" t="s">
        <v>15</v>
      </c>
      <c r="N24" s="1" t="s">
        <v>18</v>
      </c>
      <c r="O24" s="1" t="s">
        <v>15</v>
      </c>
      <c r="P24" s="18"/>
      <c r="Q24" s="1" t="s">
        <v>15</v>
      </c>
      <c r="R24" s="1" t="s">
        <v>15</v>
      </c>
      <c r="S24" s="1" t="s">
        <v>15</v>
      </c>
      <c r="T24" s="1" t="s">
        <v>15</v>
      </c>
      <c r="U24" s="1" t="s">
        <v>15</v>
      </c>
      <c r="V24" s="1" t="s">
        <v>15</v>
      </c>
      <c r="W24" s="18"/>
      <c r="X24" s="1" t="s">
        <v>15</v>
      </c>
      <c r="Y24" s="1" t="s">
        <v>15</v>
      </c>
      <c r="Z24" s="1" t="s">
        <v>15</v>
      </c>
      <c r="AA24" s="1" t="s">
        <v>15</v>
      </c>
      <c r="AB24" s="1" t="s">
        <v>16</v>
      </c>
      <c r="AC24" s="1" t="s">
        <v>17</v>
      </c>
      <c r="AD24" s="18"/>
      <c r="AE24" s="1" t="s">
        <v>15</v>
      </c>
      <c r="AF24" s="1" t="s">
        <v>15</v>
      </c>
      <c r="AG24" s="1" t="s">
        <v>15</v>
      </c>
      <c r="AH24" s="1">
        <f t="shared" si="0"/>
        <v>23</v>
      </c>
      <c r="AI24" s="1">
        <f t="shared" si="1"/>
        <v>1</v>
      </c>
      <c r="AJ24" s="1">
        <f t="shared" si="2"/>
        <v>2</v>
      </c>
      <c r="AK24" s="1">
        <f t="shared" si="3"/>
        <v>1</v>
      </c>
    </row>
    <row r="25" spans="1:37">
      <c r="A25" s="7">
        <v>15</v>
      </c>
      <c r="B25" s="10" t="s">
        <v>33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8"/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15</v>
      </c>
      <c r="O25" s="1" t="s">
        <v>15</v>
      </c>
      <c r="P25" s="18"/>
      <c r="Q25" s="1" t="s">
        <v>15</v>
      </c>
      <c r="R25" s="1" t="s">
        <v>15</v>
      </c>
      <c r="S25" s="1" t="s">
        <v>15</v>
      </c>
      <c r="T25" s="1" t="s">
        <v>15</v>
      </c>
      <c r="U25" s="1" t="s">
        <v>15</v>
      </c>
      <c r="V25" s="1" t="s">
        <v>15</v>
      </c>
      <c r="W25" s="18"/>
      <c r="X25" s="1" t="s">
        <v>15</v>
      </c>
      <c r="Y25" s="1" t="s">
        <v>15</v>
      </c>
      <c r="Z25" s="1" t="s">
        <v>15</v>
      </c>
      <c r="AA25" s="1" t="s">
        <v>15</v>
      </c>
      <c r="AB25" s="1" t="s">
        <v>16</v>
      </c>
      <c r="AC25" s="1" t="s">
        <v>15</v>
      </c>
      <c r="AD25" s="18"/>
      <c r="AE25" s="1" t="s">
        <v>15</v>
      </c>
      <c r="AF25" s="1" t="s">
        <v>15</v>
      </c>
      <c r="AG25" s="1" t="s">
        <v>17</v>
      </c>
      <c r="AH25" s="1">
        <f t="shared" si="0"/>
        <v>25</v>
      </c>
      <c r="AI25" s="1">
        <f t="shared" si="1"/>
        <v>1</v>
      </c>
      <c r="AJ25" s="1">
        <f t="shared" si="2"/>
        <v>1</v>
      </c>
      <c r="AK25" s="1">
        <f t="shared" si="3"/>
        <v>0</v>
      </c>
    </row>
    <row r="26" spans="1:37">
      <c r="A26" s="7">
        <v>16</v>
      </c>
      <c r="B26" s="10" t="s">
        <v>34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8"/>
      <c r="J26" s="1" t="s">
        <v>15</v>
      </c>
      <c r="K26" s="1" t="s">
        <v>15</v>
      </c>
      <c r="L26" s="1" t="s">
        <v>15</v>
      </c>
      <c r="M26" s="1" t="s">
        <v>16</v>
      </c>
      <c r="N26" s="1" t="s">
        <v>15</v>
      </c>
      <c r="O26" s="1" t="s">
        <v>15</v>
      </c>
      <c r="P26" s="18"/>
      <c r="Q26" s="1" t="s">
        <v>15</v>
      </c>
      <c r="R26" s="1" t="s">
        <v>15</v>
      </c>
      <c r="S26" s="1" t="s">
        <v>15</v>
      </c>
      <c r="T26" s="1" t="s">
        <v>15</v>
      </c>
      <c r="U26" s="1" t="s">
        <v>15</v>
      </c>
      <c r="V26" s="1" t="s">
        <v>15</v>
      </c>
      <c r="W26" s="18"/>
      <c r="X26" s="1" t="s">
        <v>15</v>
      </c>
      <c r="Y26" s="1" t="s">
        <v>15</v>
      </c>
      <c r="Z26" s="1" t="s">
        <v>15</v>
      </c>
      <c r="AA26" s="1" t="s">
        <v>15</v>
      </c>
      <c r="AB26" s="1" t="s">
        <v>15</v>
      </c>
      <c r="AC26" s="1" t="s">
        <v>15</v>
      </c>
      <c r="AD26" s="18"/>
      <c r="AE26" s="1" t="s">
        <v>15</v>
      </c>
      <c r="AF26" s="1" t="s">
        <v>15</v>
      </c>
      <c r="AG26" s="1" t="s">
        <v>15</v>
      </c>
      <c r="AH26" s="1">
        <f t="shared" si="0"/>
        <v>26</v>
      </c>
      <c r="AI26" s="1">
        <f t="shared" si="1"/>
        <v>1</v>
      </c>
      <c r="AJ26" s="1">
        <f t="shared" si="2"/>
        <v>0</v>
      </c>
      <c r="AK26" s="1">
        <f t="shared" si="3"/>
        <v>0</v>
      </c>
    </row>
    <row r="27" spans="1:37">
      <c r="A27" s="7">
        <v>17</v>
      </c>
      <c r="B27" s="10" t="s">
        <v>35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15</v>
      </c>
      <c r="I27" s="18"/>
      <c r="J27" s="1" t="s">
        <v>15</v>
      </c>
      <c r="K27" s="1" t="s">
        <v>16</v>
      </c>
      <c r="L27" s="1" t="s">
        <v>15</v>
      </c>
      <c r="M27" s="1" t="s">
        <v>15</v>
      </c>
      <c r="N27" s="1" t="s">
        <v>17</v>
      </c>
      <c r="O27" s="1" t="s">
        <v>15</v>
      </c>
      <c r="P27" s="18"/>
      <c r="Q27" s="1" t="s">
        <v>15</v>
      </c>
      <c r="R27" s="1" t="s">
        <v>15</v>
      </c>
      <c r="S27" s="1" t="s">
        <v>15</v>
      </c>
      <c r="T27" s="1" t="s">
        <v>15</v>
      </c>
      <c r="U27" s="1" t="s">
        <v>15</v>
      </c>
      <c r="V27" s="1" t="s">
        <v>15</v>
      </c>
      <c r="W27" s="18"/>
      <c r="X27" s="1" t="s">
        <v>15</v>
      </c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17</v>
      </c>
      <c r="AD27" s="18"/>
      <c r="AE27" s="1" t="s">
        <v>15</v>
      </c>
      <c r="AF27" s="1" t="s">
        <v>15</v>
      </c>
      <c r="AG27" s="1" t="s">
        <v>15</v>
      </c>
      <c r="AH27" s="1">
        <f t="shared" si="0"/>
        <v>24</v>
      </c>
      <c r="AI27" s="1">
        <f t="shared" si="1"/>
        <v>1</v>
      </c>
      <c r="AJ27" s="1">
        <f t="shared" si="2"/>
        <v>2</v>
      </c>
      <c r="AK27" s="1">
        <f t="shared" si="3"/>
        <v>0</v>
      </c>
    </row>
    <row r="28" spans="1:37">
      <c r="A28" s="7">
        <v>18</v>
      </c>
      <c r="B28" s="10" t="s">
        <v>36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8"/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15</v>
      </c>
      <c r="O28" s="1" t="s">
        <v>15</v>
      </c>
      <c r="P28" s="18"/>
      <c r="Q28" s="1" t="s">
        <v>15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16</v>
      </c>
      <c r="W28" s="18"/>
      <c r="X28" s="1" t="s">
        <v>15</v>
      </c>
      <c r="Y28" s="1" t="s">
        <v>15</v>
      </c>
      <c r="Z28" s="1" t="s">
        <v>15</v>
      </c>
      <c r="AA28" s="1" t="s">
        <v>15</v>
      </c>
      <c r="AB28" s="1" t="s">
        <v>15</v>
      </c>
      <c r="AC28" s="1" t="s">
        <v>15</v>
      </c>
      <c r="AD28" s="18"/>
      <c r="AE28" s="1" t="s">
        <v>15</v>
      </c>
      <c r="AF28" s="1" t="s">
        <v>15</v>
      </c>
      <c r="AG28" s="1" t="s">
        <v>16</v>
      </c>
      <c r="AH28" s="1">
        <f t="shared" si="0"/>
        <v>25</v>
      </c>
      <c r="AI28" s="1">
        <f t="shared" si="1"/>
        <v>2</v>
      </c>
      <c r="AJ28" s="1">
        <f t="shared" si="2"/>
        <v>0</v>
      </c>
      <c r="AK28" s="1">
        <f t="shared" si="3"/>
        <v>0</v>
      </c>
    </row>
    <row r="29" spans="1:37">
      <c r="A29" s="7">
        <v>19</v>
      </c>
      <c r="B29" s="10" t="s">
        <v>37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  <c r="I29" s="18"/>
      <c r="J29" s="1" t="s">
        <v>15</v>
      </c>
      <c r="K29" s="1" t="s">
        <v>17</v>
      </c>
      <c r="L29" s="1" t="s">
        <v>17</v>
      </c>
      <c r="M29" s="1" t="s">
        <v>15</v>
      </c>
      <c r="N29" s="1" t="s">
        <v>15</v>
      </c>
      <c r="O29" s="1" t="s">
        <v>15</v>
      </c>
      <c r="P29" s="18"/>
      <c r="Q29" s="1" t="s">
        <v>15</v>
      </c>
      <c r="R29" s="1" t="s">
        <v>15</v>
      </c>
      <c r="S29" s="1" t="s">
        <v>15</v>
      </c>
      <c r="T29" s="1" t="s">
        <v>15</v>
      </c>
      <c r="U29" s="1" t="s">
        <v>15</v>
      </c>
      <c r="V29" s="1" t="s">
        <v>15</v>
      </c>
      <c r="W29" s="18"/>
      <c r="X29" s="1" t="s">
        <v>15</v>
      </c>
      <c r="Y29" s="1" t="s">
        <v>15</v>
      </c>
      <c r="Z29" s="1" t="s">
        <v>15</v>
      </c>
      <c r="AA29" s="1" t="s">
        <v>15</v>
      </c>
      <c r="AB29" s="1" t="s">
        <v>15</v>
      </c>
      <c r="AC29" s="1" t="s">
        <v>15</v>
      </c>
      <c r="AD29" s="18"/>
      <c r="AE29" s="1" t="s">
        <v>15</v>
      </c>
      <c r="AF29" s="1" t="s">
        <v>15</v>
      </c>
      <c r="AG29" s="1" t="s">
        <v>15</v>
      </c>
      <c r="AH29" s="1">
        <f t="shared" si="0"/>
        <v>25</v>
      </c>
      <c r="AI29" s="1">
        <f t="shared" si="1"/>
        <v>0</v>
      </c>
      <c r="AJ29" s="1">
        <f t="shared" si="2"/>
        <v>2</v>
      </c>
      <c r="AK29" s="1">
        <f t="shared" si="3"/>
        <v>0</v>
      </c>
    </row>
    <row r="30" spans="1:37">
      <c r="A30" s="7">
        <v>20</v>
      </c>
      <c r="B30" s="10" t="s">
        <v>38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9"/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15</v>
      </c>
      <c r="O30" s="1" t="s">
        <v>15</v>
      </c>
      <c r="P30" s="19"/>
      <c r="Q30" s="1" t="s">
        <v>15</v>
      </c>
      <c r="R30" s="1" t="s">
        <v>15</v>
      </c>
      <c r="S30" s="1" t="s">
        <v>15</v>
      </c>
      <c r="T30" s="1" t="s">
        <v>15</v>
      </c>
      <c r="U30" s="1" t="s">
        <v>15</v>
      </c>
      <c r="V30" s="1" t="s">
        <v>15</v>
      </c>
      <c r="W30" s="19"/>
      <c r="X30" s="1" t="s">
        <v>15</v>
      </c>
      <c r="Y30" s="1" t="s">
        <v>15</v>
      </c>
      <c r="Z30" s="1" t="s">
        <v>15</v>
      </c>
      <c r="AA30" s="1" t="s">
        <v>15</v>
      </c>
      <c r="AB30" s="1" t="s">
        <v>15</v>
      </c>
      <c r="AC30" s="1" t="s">
        <v>15</v>
      </c>
      <c r="AD30" s="19"/>
      <c r="AE30" s="1" t="s">
        <v>15</v>
      </c>
      <c r="AF30" s="20" t="s">
        <v>15</v>
      </c>
      <c r="AG30" s="20" t="s">
        <v>15</v>
      </c>
      <c r="AH30" s="20">
        <f t="shared" si="0"/>
        <v>27</v>
      </c>
      <c r="AI30" s="1">
        <f t="shared" si="1"/>
        <v>0</v>
      </c>
      <c r="AJ30" s="20">
        <f t="shared" si="2"/>
        <v>0</v>
      </c>
      <c r="AK30" s="20">
        <f t="shared" si="3"/>
        <v>0</v>
      </c>
    </row>
    <row r="31" spans="1:37">
      <c r="AF31" s="15" t="s">
        <v>39</v>
      </c>
      <c r="AG31" s="15"/>
      <c r="AH31" s="1">
        <f>SUM(AH11:AH30)</f>
        <v>504</v>
      </c>
      <c r="AI31" s="1">
        <f>SUM(AI11:AI30)</f>
        <v>12</v>
      </c>
      <c r="AJ31" s="1">
        <f>SUM(AJ11:AJ30)</f>
        <v>12</v>
      </c>
      <c r="AK31" s="1">
        <f>SUM(AK11:AK30)</f>
        <v>12</v>
      </c>
    </row>
  </sheetData>
  <mergeCells count="6">
    <mergeCell ref="AH9:AK9"/>
    <mergeCell ref="AF31:AG31"/>
    <mergeCell ref="E1:K1"/>
    <mergeCell ref="B9:B10"/>
    <mergeCell ref="A9:A10"/>
    <mergeCell ref="F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2023-07-10T20:55:21Z</dcterms:created>
  <dcterms:modified xsi:type="dcterms:W3CDTF">2023-07-10T22:28:24Z</dcterms:modified>
  <cp:category/>
  <cp:contentStatus/>
</cp:coreProperties>
</file>