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Aniruddh Tiwari\Documents\"/>
    </mc:Choice>
  </mc:AlternateContent>
  <xr:revisionPtr revIDLastSave="0" documentId="13_ncr:1_{6D83622A-1AD5-431F-A98C-A95A2EB42896}" xr6:coauthVersionLast="47" xr6:coauthVersionMax="47" xr10:uidLastSave="{00000000-0000-0000-0000-000000000000}"/>
  <bookViews>
    <workbookView xWindow="-108" yWindow="-108" windowWidth="23256" windowHeight="12456" activeTab="1" xr2:uid="{9AB5FD8C-AF40-459B-A407-82877C9ECD81}"/>
  </bookViews>
  <sheets>
    <sheet name="Pivot Table" sheetId="1" r:id="rId1"/>
    <sheet name="Dashboard" sheetId="2" r:id="rId2"/>
  </sheets>
  <definedNames>
    <definedName name="Slicer_Months__Order_Dat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C6D0EA-D2F8-41FE-8D68-7B114F0B1051}" keepAlive="1" name="Query - retail_sales_project_data_large" description="Connection to the 'retail_sales_project_data_large' query in the workbook." type="5" refreshedVersion="8" background="1">
    <dbPr connection="Provider=Microsoft.Mashup.OleDb.1;Data Source=$Workbook$;Location=retail_sales_project_data_large;Extended Properties=&quot;&quot;" command="SELECT * FROM [retail_sales_project_data_large]"/>
  </connection>
</connections>
</file>

<file path=xl/sharedStrings.xml><?xml version="1.0" encoding="utf-8"?>
<sst xmlns="http://schemas.openxmlformats.org/spreadsheetml/2006/main" count="37" uniqueCount="25">
  <si>
    <t>Alice</t>
  </si>
  <si>
    <t>Bob</t>
  </si>
  <si>
    <t>Charlie</t>
  </si>
  <si>
    <t>David</t>
  </si>
  <si>
    <t>Eve</t>
  </si>
  <si>
    <t>Frank</t>
  </si>
  <si>
    <t>Sales Person</t>
  </si>
  <si>
    <t>Cancelled</t>
  </si>
  <si>
    <t>Completed</t>
  </si>
  <si>
    <t>Pending</t>
  </si>
  <si>
    <t>Count of Order Status</t>
  </si>
  <si>
    <t>Card</t>
  </si>
  <si>
    <t>Cash</t>
  </si>
  <si>
    <t>Net Banking</t>
  </si>
  <si>
    <t>UPI</t>
  </si>
  <si>
    <t>Count of Payment Method</t>
  </si>
  <si>
    <t>Keyboard</t>
  </si>
  <si>
    <t>Laptop</t>
  </si>
  <si>
    <t>Monitor</t>
  </si>
  <si>
    <t>Mouse</t>
  </si>
  <si>
    <t>Printer</t>
  </si>
  <si>
    <t>Sum of Profit</t>
  </si>
  <si>
    <t>Sum of Total Sales</t>
  </si>
  <si>
    <t>Tablet</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</si>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</sst>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0" borderId="0" xfId="0" pivotButton="1" applyFont="1"/>
    <xf numFmtId="0" fontId="1" fillId="0" borderId="0" xfId="0" applyFont="1"/>
    <xf numFmtId="0" fontId="1" fillId="0" borderId="0" xfId="0" applyFont="1" applyAlignment="1">
      <alignment horizontal="left"/>
    </xf>
    <xf numFmtId="2" fontId="1" fillId="0" borderId="0" xfId="0" applyNumberFormat="1" applyFont="1"/>
    <xf numFmtId="0" fontId="1" fillId="0" borderId="0" xfId="0" applyNumberFormat="1" applyFont="1"/>
  </cellXfs>
  <cellStyles count="1">
    <cellStyle name="Normal" xfId="0" builtinId="0"/>
  </cellStyles>
  <dxfs count="305">
    <dxf>
      <font>
        <b/>
      </font>
    </dxf>
    <dxf>
      <font>
        <b/>
      </font>
    </dxf>
    <dxf>
      <font>
        <b/>
      </font>
    </dxf>
    <dxf>
      <font>
        <b/>
      </font>
    </dxf>
    <dxf>
      <numFmt numFmtId="2" formatCode="0.00"/>
    </dxf>
    <dxf>
      <font>
        <b/>
      </font>
    </dxf>
    <dxf>
      <font>
        <b/>
      </font>
    </dxf>
    <dxf>
      <font>
        <b/>
      </font>
    </dxf>
    <dxf>
      <font>
        <b/>
      </font>
    </dxf>
    <dxf>
      <numFmt numFmtId="2" formatCode="0.0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2" formatCode="0.00"/>
    </dxf>
    <dxf>
      <font>
        <b/>
      </font>
    </dxf>
    <dxf>
      <font>
        <b/>
      </font>
    </dxf>
    <dxf>
      <font>
        <b/>
      </font>
    </dxf>
    <dxf>
      <font>
        <b/>
      </font>
    </dxf>
    <dxf>
      <numFmt numFmtId="2" formatCode="0.0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2" formatCode="0.00"/>
    </dxf>
    <dxf>
      <font>
        <b/>
      </font>
    </dxf>
    <dxf>
      <font>
        <b/>
      </font>
    </dxf>
    <dxf>
      <font>
        <b/>
      </font>
    </dxf>
    <dxf>
      <font>
        <b/>
      </font>
    </dxf>
    <dxf>
      <numFmt numFmtId="2" formatCode="0.0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2" formatCode="0.00"/>
    </dxf>
    <dxf>
      <font>
        <b/>
      </font>
    </dxf>
    <dxf>
      <font>
        <b/>
      </font>
    </dxf>
    <dxf>
      <font>
        <b/>
      </font>
    </dxf>
    <dxf>
      <font>
        <b/>
      </font>
    </dxf>
    <dxf>
      <numFmt numFmtId="2" formatCode="0.0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2" formatCode="0.00"/>
    </dxf>
    <dxf>
      <font>
        <b/>
      </font>
    </dxf>
    <dxf>
      <font>
        <b/>
      </font>
    </dxf>
    <dxf>
      <font>
        <b/>
      </font>
    </dxf>
    <dxf>
      <font>
        <b/>
      </font>
    </dxf>
    <dxf>
      <numFmt numFmtId="2" formatCode="0.0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2" formatCode="0.00"/>
    </dxf>
    <dxf>
      <font>
        <b/>
      </font>
    </dxf>
    <dxf>
      <font>
        <b/>
      </font>
    </dxf>
    <dxf>
      <font>
        <b/>
      </font>
    </dxf>
    <dxf>
      <font>
        <b/>
      </font>
    </dxf>
    <dxf>
      <numFmt numFmtId="2" formatCode="0.0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2" formatCode="0.00"/>
    </dxf>
    <dxf>
      <font>
        <b/>
      </font>
    </dxf>
    <dxf>
      <font>
        <b/>
      </font>
    </dxf>
    <dxf>
      <font>
        <b/>
      </font>
    </dxf>
    <dxf>
      <font>
        <b/>
      </font>
    </dxf>
    <dxf>
      <numFmt numFmtId="2" formatCode="0.0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2" formatCode="0.00"/>
    </dxf>
    <dxf>
      <font>
        <b/>
      </font>
    </dxf>
    <dxf>
      <font>
        <b/>
      </font>
    </dxf>
    <dxf>
      <font>
        <b/>
      </font>
    </dxf>
    <dxf>
      <font>
        <b/>
      </font>
    </dxf>
    <dxf>
      <numFmt numFmtId="2" formatCode="0.0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2" formatCode="0.00"/>
    </dxf>
    <dxf>
      <font>
        <b/>
      </font>
    </dxf>
    <dxf>
      <font>
        <b/>
      </font>
    </dxf>
    <dxf>
      <font>
        <b/>
      </font>
    </dxf>
    <dxf>
      <font>
        <b/>
      </font>
    </dxf>
    <dxf>
      <numFmt numFmtId="2" formatCode="0.0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2" formatCode="0.00"/>
    </dxf>
    <dxf>
      <font>
        <b/>
      </font>
    </dxf>
    <dxf>
      <font>
        <b/>
      </font>
    </dxf>
    <dxf>
      <font>
        <b/>
      </font>
    </dxf>
    <dxf>
      <font>
        <b/>
      </font>
    </dxf>
    <dxf>
      <numFmt numFmtId="2" formatCode="0.0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2" formatCode="0.00"/>
    </dxf>
    <dxf>
      <font>
        <b/>
      </font>
    </dxf>
    <dxf>
      <font>
        <b/>
      </font>
    </dxf>
    <dxf>
      <font>
        <b/>
      </font>
    </dxf>
    <dxf>
      <font>
        <b/>
      </font>
    </dxf>
    <dxf>
      <numFmt numFmtId="2" formatCode="0.0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2" formatCode="0.00"/>
    </dxf>
    <dxf>
      <font>
        <b/>
      </font>
    </dxf>
    <dxf>
      <font>
        <b/>
      </font>
    </dxf>
    <dxf>
      <font>
        <b/>
      </font>
    </dxf>
    <dxf>
      <font>
        <b/>
      </font>
    </dxf>
    <dxf>
      <numFmt numFmtId="2" formatCode="0.00"/>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2" formatCode="0.00"/>
    </dxf>
    <dxf>
      <font>
        <b/>
      </font>
    </dxf>
    <dxf>
      <font>
        <b/>
      </font>
    </dxf>
    <dxf>
      <font>
        <b/>
      </font>
    </dxf>
    <dxf>
      <font>
        <b/>
      </font>
    </dxf>
    <dxf>
      <numFmt numFmtId="2" formatCode="0.00"/>
    </dxf>
    <dxf>
      <font>
        <b/>
      </font>
    </dxf>
    <dxf>
      <font>
        <b/>
      </font>
    </dxf>
    <dxf>
      <font>
        <b/>
      </font>
    </dxf>
    <dxf>
      <font>
        <b/>
      </font>
    </dxf>
    <dxf>
      <numFmt numFmtId="2" formatCode="0.00"/>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i val="0"/>
        <color theme="7" tint="0.39994506668294322"/>
      </font>
      <fill>
        <patternFill>
          <bgColor theme="0" tint="-4.9989318521683403E-2"/>
        </patternFill>
      </fill>
    </dxf>
  </dxfs>
  <tableStyles count="1" defaultTableStyle="TableStyleMedium2" defaultPivotStyle="PivotStyleLight16">
    <tableStyle name="Slicer Style 1" pivot="0" table="0" count="6" xr9:uid="{FD437FB3-2A4C-4BB4-9387-B4E80BB250C8}">
      <tableStyleElement type="wholeTable" dxfId="304"/>
    </tableStyle>
  </tableStyles>
  <extLst>
    <ext xmlns:x14="http://schemas.microsoft.com/office/spreadsheetml/2009/9/main" uri="{46F421CA-312F-682f-3DD2-61675219B42D}">
      <x14:dxfs count="5">
        <dxf>
          <fill>
            <patternFill>
              <bgColor rgb="FF7030A0"/>
            </patternFill>
          </fill>
        </dxf>
        <dxf>
          <fill>
            <patternFill>
              <bgColor theme="4" tint="-0.24994659260841701"/>
            </patternFill>
          </fill>
        </dxf>
        <dxf>
          <fill>
            <patternFill>
              <bgColor rgb="FF7030A0"/>
            </patternFill>
          </fill>
        </dxf>
        <dxf>
          <fill>
            <patternFill>
              <bgColor theme="4" tint="-0.24994659260841701"/>
            </patternFill>
          </fill>
        </dxf>
        <dxf>
          <fill>
            <patternFill>
              <bgColor theme="7"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685039370078741"/>
          <c:y val="0.15360364437203969"/>
          <c:w val="0.5432090167429432"/>
          <c:h val="0.70975895112167586"/>
        </c:manualLayout>
      </c:layout>
      <c:pieChart>
        <c:varyColors val="1"/>
        <c:ser>
          <c:idx val="0"/>
          <c:order val="0"/>
          <c:tx>
            <c:strRef>
              <c:f>'Pivot Table'!$B$9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DE7-4EC1-9BA4-8139808DB4B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DE7-4EC1-9BA4-8139808DB4B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DE7-4EC1-9BA4-8139808DB4B4}"/>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Table'!$A$10:$A$12</c:f>
              <c:strCache>
                <c:ptCount val="3"/>
                <c:pt idx="0">
                  <c:v>Cancelled</c:v>
                </c:pt>
                <c:pt idx="1">
                  <c:v>Completed</c:v>
                </c:pt>
                <c:pt idx="2">
                  <c:v>Pending</c:v>
                </c:pt>
              </c:strCache>
            </c:strRef>
          </c:cat>
          <c:val>
            <c:numRef>
              <c:f>'Pivot Table'!$B$10:$B$12</c:f>
              <c:numCache>
                <c:formatCode>General</c:formatCode>
                <c:ptCount val="3"/>
                <c:pt idx="0">
                  <c:v>13</c:v>
                </c:pt>
                <c:pt idx="1">
                  <c:v>8</c:v>
                </c:pt>
                <c:pt idx="2">
                  <c:v>18</c:v>
                </c:pt>
              </c:numCache>
            </c:numRef>
          </c:val>
          <c:extLst>
            <c:ext xmlns:c16="http://schemas.microsoft.com/office/drawing/2014/chart" uri="{C3380CC4-5D6E-409C-BE32-E72D297353CC}">
              <c16:uniqueId val="{00000006-3DE7-4EC1-9BA4-8139808DB4B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3.2487658356784826E-2"/>
          <c:y val="6.6149160600207993E-3"/>
          <c:w val="0.91196831443001036"/>
          <c:h val="0.17309991423485857"/>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Table!PivotTable3</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1421574063805404"/>
          <c:y val="0.14260489358261497"/>
          <c:w val="0.52752254999815162"/>
          <c:h val="0.71003035165627992"/>
        </c:manualLayout>
      </c:layout>
      <c:pieChart>
        <c:varyColors val="1"/>
        <c:ser>
          <c:idx val="0"/>
          <c:order val="0"/>
          <c:tx>
            <c:strRef>
              <c:f>'Pivot Table'!$B$15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388-49B1-B69B-E147049A3BC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388-49B1-B69B-E147049A3BC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388-49B1-B69B-E147049A3BC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388-49B1-B69B-E147049A3BC7}"/>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Table'!$A$16:$A$19</c:f>
              <c:strCache>
                <c:ptCount val="4"/>
                <c:pt idx="0">
                  <c:v>Card</c:v>
                </c:pt>
                <c:pt idx="1">
                  <c:v>Cash</c:v>
                </c:pt>
                <c:pt idx="2">
                  <c:v>Net Banking</c:v>
                </c:pt>
                <c:pt idx="3">
                  <c:v>UPI</c:v>
                </c:pt>
              </c:strCache>
            </c:strRef>
          </c:cat>
          <c:val>
            <c:numRef>
              <c:f>'Pivot Table'!$B$16:$B$19</c:f>
              <c:numCache>
                <c:formatCode>General</c:formatCode>
                <c:ptCount val="4"/>
                <c:pt idx="0">
                  <c:v>8</c:v>
                </c:pt>
                <c:pt idx="1">
                  <c:v>17</c:v>
                </c:pt>
                <c:pt idx="2">
                  <c:v>10</c:v>
                </c:pt>
                <c:pt idx="3">
                  <c:v>4</c:v>
                </c:pt>
              </c:numCache>
            </c:numRef>
          </c:val>
          <c:extLst>
            <c:ext xmlns:c16="http://schemas.microsoft.com/office/drawing/2014/chart" uri="{C3380CC4-5D6E-409C-BE32-E72D297353CC}">
              <c16:uniqueId val="{00000008-9388-49B1-B69B-E147049A3BC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1077882091661616E-2"/>
          <c:y val="9.3918983018689047E-4"/>
          <c:w val="0.86025944765753837"/>
          <c:h val="0.18318602066633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Table!PivotTable1</c:name>
    <c:fmtId val="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Table'!$A$2:$A$7</c:f>
              <c:strCache>
                <c:ptCount val="6"/>
                <c:pt idx="0">
                  <c:v>Alice</c:v>
                </c:pt>
                <c:pt idx="1">
                  <c:v>Bob</c:v>
                </c:pt>
                <c:pt idx="2">
                  <c:v>Charlie</c:v>
                </c:pt>
                <c:pt idx="3">
                  <c:v>David</c:v>
                </c:pt>
                <c:pt idx="4">
                  <c:v>Eve</c:v>
                </c:pt>
                <c:pt idx="5">
                  <c:v>Frank</c:v>
                </c:pt>
              </c:strCache>
            </c:strRef>
          </c:cat>
          <c:val>
            <c:numRef>
              <c:f>'Pivot Table'!$B$2:$B$7</c:f>
              <c:numCache>
                <c:formatCode>General</c:formatCode>
                <c:ptCount val="6"/>
                <c:pt idx="0">
                  <c:v>72600</c:v>
                </c:pt>
                <c:pt idx="1">
                  <c:v>59822</c:v>
                </c:pt>
                <c:pt idx="2">
                  <c:v>31233</c:v>
                </c:pt>
                <c:pt idx="3">
                  <c:v>86117</c:v>
                </c:pt>
                <c:pt idx="4">
                  <c:v>135552</c:v>
                </c:pt>
                <c:pt idx="5">
                  <c:v>42413</c:v>
                </c:pt>
              </c:numCache>
            </c:numRef>
          </c:val>
          <c:extLst>
            <c:ext xmlns:c16="http://schemas.microsoft.com/office/drawing/2014/chart" uri="{C3380CC4-5D6E-409C-BE32-E72D297353CC}">
              <c16:uniqueId val="{00000000-1AD2-40F5-AE89-1532E7D5AAE6}"/>
            </c:ext>
          </c:extLst>
        </c:ser>
        <c:dLbls>
          <c:showLegendKey val="0"/>
          <c:showVal val="0"/>
          <c:showCatName val="0"/>
          <c:showSerName val="0"/>
          <c:showPercent val="0"/>
          <c:showBubbleSize val="0"/>
        </c:dLbls>
        <c:gapWidth val="115"/>
        <c:overlap val="-20"/>
        <c:axId val="1349058079"/>
        <c:axId val="1349053279"/>
      </c:barChart>
      <c:catAx>
        <c:axId val="13490580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349053279"/>
        <c:crosses val="autoZero"/>
        <c:auto val="1"/>
        <c:lblAlgn val="ctr"/>
        <c:lblOffset val="100"/>
        <c:noMultiLvlLbl val="0"/>
      </c:catAx>
      <c:valAx>
        <c:axId val="1349053279"/>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34905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27699530516432E-2"/>
          <c:y val="1.2254901960784314E-2"/>
          <c:w val="0.93544600938967137"/>
          <c:h val="0.84608904585456235"/>
        </c:manualLayout>
      </c:layout>
      <c:barChart>
        <c:barDir val="col"/>
        <c:grouping val="clustered"/>
        <c:varyColors val="0"/>
        <c:ser>
          <c:idx val="0"/>
          <c:order val="0"/>
          <c:tx>
            <c:strRef>
              <c:f>'Pivot Table'!$B$22</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Table'!$A$23:$A$27</c:f>
              <c:strCache>
                <c:ptCount val="5"/>
                <c:pt idx="0">
                  <c:v>Laptop</c:v>
                </c:pt>
                <c:pt idx="1">
                  <c:v>Tablet</c:v>
                </c:pt>
                <c:pt idx="2">
                  <c:v>Keyboard</c:v>
                </c:pt>
                <c:pt idx="3">
                  <c:v>Printer</c:v>
                </c:pt>
                <c:pt idx="4">
                  <c:v>Mouse</c:v>
                </c:pt>
              </c:strCache>
            </c:strRef>
          </c:cat>
          <c:val>
            <c:numRef>
              <c:f>'Pivot Table'!$B$23:$B$27</c:f>
              <c:numCache>
                <c:formatCode>0.00</c:formatCode>
                <c:ptCount val="5"/>
                <c:pt idx="0">
                  <c:v>7175.0145748936748</c:v>
                </c:pt>
                <c:pt idx="1">
                  <c:v>8467.2706515540958</c:v>
                </c:pt>
                <c:pt idx="2">
                  <c:v>10615.786409900604</c:v>
                </c:pt>
                <c:pt idx="3">
                  <c:v>13463.166814830191</c:v>
                </c:pt>
                <c:pt idx="4">
                  <c:v>21069.503340201351</c:v>
                </c:pt>
              </c:numCache>
            </c:numRef>
          </c:val>
          <c:extLst>
            <c:ext xmlns:c16="http://schemas.microsoft.com/office/drawing/2014/chart" uri="{C3380CC4-5D6E-409C-BE32-E72D297353CC}">
              <c16:uniqueId val="{00000000-7C0A-47BF-B69E-C558A24653D7}"/>
            </c:ext>
          </c:extLst>
        </c:ser>
        <c:dLbls>
          <c:dLblPos val="inEnd"/>
          <c:showLegendKey val="0"/>
          <c:showVal val="1"/>
          <c:showCatName val="0"/>
          <c:showSerName val="0"/>
          <c:showPercent val="0"/>
          <c:showBubbleSize val="0"/>
        </c:dLbls>
        <c:gapWidth val="41"/>
        <c:axId val="1578394719"/>
        <c:axId val="1578378399"/>
      </c:barChart>
      <c:catAx>
        <c:axId val="1578394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effectLst/>
                <a:latin typeface="+mn-lt"/>
                <a:ea typeface="+mn-ea"/>
                <a:cs typeface="+mn-cs"/>
              </a:defRPr>
            </a:pPr>
            <a:endParaRPr lang="en-US"/>
          </a:p>
        </c:txPr>
        <c:crossAx val="1578378399"/>
        <c:crosses val="autoZero"/>
        <c:auto val="1"/>
        <c:lblAlgn val="ctr"/>
        <c:lblOffset val="100"/>
        <c:noMultiLvlLbl val="0"/>
      </c:catAx>
      <c:valAx>
        <c:axId val="1578378399"/>
        <c:scaling>
          <c:orientation val="minMax"/>
        </c:scaling>
        <c:delete val="1"/>
        <c:axPos val="l"/>
        <c:numFmt formatCode="0.00" sourceLinked="1"/>
        <c:majorTickMark val="none"/>
        <c:minorTickMark val="none"/>
        <c:tickLblPos val="nextTo"/>
        <c:crossAx val="157839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[Project2.xlsx]Pivot Table!PivotTable5</c:name>
    <c:fmtId val="1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16387924167189"/>
          <c:y val="6.7332917226810063E-2"/>
          <c:w val="0.87083612075832795"/>
          <c:h val="0.82571783790184117"/>
        </c:manualLayout>
      </c:layout>
      <c:barChart>
        <c:barDir val="bar"/>
        <c:grouping val="clustered"/>
        <c:varyColors val="0"/>
        <c:ser>
          <c:idx val="0"/>
          <c:order val="0"/>
          <c:tx>
            <c:strRef>
              <c:f>'Pivot Table'!$E$22</c:f>
              <c:strCache>
                <c:ptCount val="1"/>
                <c:pt idx="0">
                  <c:v>Sum of Total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Table'!$D$23:$D$28</c:f>
              <c:strCache>
                <c:ptCount val="6"/>
                <c:pt idx="0">
                  <c:v>Keyboard</c:v>
                </c:pt>
                <c:pt idx="1">
                  <c:v>Laptop</c:v>
                </c:pt>
                <c:pt idx="2">
                  <c:v>Monitor</c:v>
                </c:pt>
                <c:pt idx="3">
                  <c:v>Mouse</c:v>
                </c:pt>
                <c:pt idx="4">
                  <c:v>Printer</c:v>
                </c:pt>
                <c:pt idx="5">
                  <c:v>Tablet</c:v>
                </c:pt>
              </c:strCache>
            </c:strRef>
          </c:cat>
          <c:val>
            <c:numRef>
              <c:f>'Pivot Table'!$E$23:$E$28</c:f>
              <c:numCache>
                <c:formatCode>0.00</c:formatCode>
                <c:ptCount val="6"/>
                <c:pt idx="0">
                  <c:v>52320</c:v>
                </c:pt>
                <c:pt idx="1">
                  <c:v>51119</c:v>
                </c:pt>
                <c:pt idx="2">
                  <c:v>41759</c:v>
                </c:pt>
                <c:pt idx="3">
                  <c:v>104612</c:v>
                </c:pt>
                <c:pt idx="4">
                  <c:v>95324</c:v>
                </c:pt>
                <c:pt idx="5">
                  <c:v>82603</c:v>
                </c:pt>
              </c:numCache>
            </c:numRef>
          </c:val>
          <c:extLst>
            <c:ext xmlns:c16="http://schemas.microsoft.com/office/drawing/2014/chart" uri="{C3380CC4-5D6E-409C-BE32-E72D297353CC}">
              <c16:uniqueId val="{00000000-08A7-4364-8445-421B3E81150C}"/>
            </c:ext>
          </c:extLst>
        </c:ser>
        <c:ser>
          <c:idx val="1"/>
          <c:order val="1"/>
          <c:tx>
            <c:strRef>
              <c:f>'Pivot Table'!$F$22</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Table'!$D$23:$D$28</c:f>
              <c:strCache>
                <c:ptCount val="6"/>
                <c:pt idx="0">
                  <c:v>Keyboard</c:v>
                </c:pt>
                <c:pt idx="1">
                  <c:v>Laptop</c:v>
                </c:pt>
                <c:pt idx="2">
                  <c:v>Monitor</c:v>
                </c:pt>
                <c:pt idx="3">
                  <c:v>Mouse</c:v>
                </c:pt>
                <c:pt idx="4">
                  <c:v>Printer</c:v>
                </c:pt>
                <c:pt idx="5">
                  <c:v>Tablet</c:v>
                </c:pt>
              </c:strCache>
            </c:strRef>
          </c:cat>
          <c:val>
            <c:numRef>
              <c:f>'Pivot Table'!$F$23:$F$28</c:f>
              <c:numCache>
                <c:formatCode>0.00</c:formatCode>
                <c:ptCount val="6"/>
                <c:pt idx="0">
                  <c:v>10615.786409900604</c:v>
                </c:pt>
                <c:pt idx="1">
                  <c:v>7175.0145748936748</c:v>
                </c:pt>
                <c:pt idx="2">
                  <c:v>4743.6549709205883</c:v>
                </c:pt>
                <c:pt idx="3">
                  <c:v>21069.503340201351</c:v>
                </c:pt>
                <c:pt idx="4">
                  <c:v>13463.166814830191</c:v>
                </c:pt>
                <c:pt idx="5">
                  <c:v>8467.2706515540958</c:v>
                </c:pt>
              </c:numCache>
            </c:numRef>
          </c:val>
          <c:extLst>
            <c:ext xmlns:c16="http://schemas.microsoft.com/office/drawing/2014/chart" uri="{C3380CC4-5D6E-409C-BE32-E72D297353CC}">
              <c16:uniqueId val="{00000001-08A7-4364-8445-421B3E81150C}"/>
            </c:ext>
          </c:extLst>
        </c:ser>
        <c:dLbls>
          <c:showLegendKey val="0"/>
          <c:showVal val="0"/>
          <c:showCatName val="0"/>
          <c:showSerName val="0"/>
          <c:showPercent val="0"/>
          <c:showBubbleSize val="0"/>
        </c:dLbls>
        <c:gapWidth val="52"/>
        <c:axId val="527457199"/>
        <c:axId val="527454319"/>
      </c:barChart>
      <c:catAx>
        <c:axId val="5274571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FF0000"/>
                </a:solidFill>
                <a:latin typeface="+mn-lt"/>
                <a:ea typeface="+mn-ea"/>
                <a:cs typeface="+mn-cs"/>
              </a:defRPr>
            </a:pPr>
            <a:endParaRPr lang="en-US"/>
          </a:p>
        </c:txPr>
        <c:crossAx val="527454319"/>
        <c:crosses val="autoZero"/>
        <c:auto val="1"/>
        <c:lblAlgn val="ctr"/>
        <c:lblOffset val="100"/>
        <c:noMultiLvlLbl val="0"/>
      </c:catAx>
      <c:valAx>
        <c:axId val="527454319"/>
        <c:scaling>
          <c:orientation val="minMax"/>
        </c:scaling>
        <c:delete val="1"/>
        <c:axPos val="b"/>
        <c:numFmt formatCode="0.00" sourceLinked="1"/>
        <c:majorTickMark val="none"/>
        <c:minorTickMark val="none"/>
        <c:tickLblPos val="nextTo"/>
        <c:crossAx val="52745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411480</xdr:colOff>
      <xdr:row>4</xdr:row>
      <xdr:rowOff>30480</xdr:rowOff>
    </xdr:from>
    <xdr:to>
      <xdr:col>4</xdr:col>
      <xdr:colOff>289560</xdr:colOff>
      <xdr:row>13</xdr:row>
      <xdr:rowOff>22860</xdr:rowOff>
    </xdr:to>
    <xdr:sp macro="" textlink="">
      <xdr:nvSpPr>
        <xdr:cNvPr id="9" name="Rectangle: Rounded Corners 8">
          <a:extLst>
            <a:ext uri="{FF2B5EF4-FFF2-40B4-BE49-F238E27FC236}">
              <a16:creationId xmlns:a16="http://schemas.microsoft.com/office/drawing/2014/main" id="{36EC9205-72AB-8F21-1D5C-114803655091}"/>
            </a:ext>
          </a:extLst>
        </xdr:cNvPr>
        <xdr:cNvSpPr/>
      </xdr:nvSpPr>
      <xdr:spPr>
        <a:xfrm>
          <a:off x="1021080" y="762000"/>
          <a:ext cx="2141220" cy="1638300"/>
        </a:xfrm>
        <a:prstGeom prst="roundRect">
          <a:avLst/>
        </a:prstGeom>
        <a:solidFill>
          <a:schemeClr val="bg1">
            <a:lumMod val="95000"/>
          </a:schemeClr>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0</xdr:row>
      <xdr:rowOff>38100</xdr:rowOff>
    </xdr:from>
    <xdr:to>
      <xdr:col>8</xdr:col>
      <xdr:colOff>167640</xdr:colOff>
      <xdr:row>3</xdr:row>
      <xdr:rowOff>160020</xdr:rowOff>
    </xdr:to>
    <xdr:sp macro="" textlink="">
      <xdr:nvSpPr>
        <xdr:cNvPr id="2" name="Rectangle: Rounded Corners 1">
          <a:extLst>
            <a:ext uri="{FF2B5EF4-FFF2-40B4-BE49-F238E27FC236}">
              <a16:creationId xmlns:a16="http://schemas.microsoft.com/office/drawing/2014/main" id="{16BA02E3-E623-8AED-CB85-D4250538A3C8}"/>
            </a:ext>
          </a:extLst>
        </xdr:cNvPr>
        <xdr:cNvSpPr/>
      </xdr:nvSpPr>
      <xdr:spPr>
        <a:xfrm>
          <a:off x="0" y="38100"/>
          <a:ext cx="5478780" cy="67056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312420</xdr:colOff>
      <xdr:row>0</xdr:row>
      <xdr:rowOff>60960</xdr:rowOff>
    </xdr:from>
    <xdr:to>
      <xdr:col>7</xdr:col>
      <xdr:colOff>403860</xdr:colOff>
      <xdr:row>1</xdr:row>
      <xdr:rowOff>167640</xdr:rowOff>
    </xdr:to>
    <xdr:sp macro="" textlink="">
      <xdr:nvSpPr>
        <xdr:cNvPr id="3" name="TextBox 2">
          <a:extLst>
            <a:ext uri="{FF2B5EF4-FFF2-40B4-BE49-F238E27FC236}">
              <a16:creationId xmlns:a16="http://schemas.microsoft.com/office/drawing/2014/main" id="{5C48A4B9-269B-46DA-F2D2-879B9AAAF9B3}"/>
            </a:ext>
          </a:extLst>
        </xdr:cNvPr>
        <xdr:cNvSpPr txBox="1"/>
      </xdr:nvSpPr>
      <xdr:spPr>
        <a:xfrm>
          <a:off x="922020" y="60960"/>
          <a:ext cx="46482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200" b="1" i="1">
              <a:solidFill>
                <a:schemeClr val="accent1">
                  <a:lumMod val="75000"/>
                </a:schemeClr>
              </a:solidFill>
            </a:rPr>
            <a:t>Retail Sales Performance Dashboard</a:t>
          </a:r>
        </a:p>
      </xdr:txBody>
    </xdr:sp>
    <xdr:clientData/>
  </xdr:twoCellAnchor>
  <xdr:oneCellAnchor>
    <xdr:from>
      <xdr:col>13</xdr:col>
      <xdr:colOff>228600</xdr:colOff>
      <xdr:row>13</xdr:row>
      <xdr:rowOff>137160</xdr:rowOff>
    </xdr:from>
    <xdr:ext cx="184731" cy="264560"/>
    <xdr:sp macro="" textlink="">
      <xdr:nvSpPr>
        <xdr:cNvPr id="4" name="TextBox 3">
          <a:extLst>
            <a:ext uri="{FF2B5EF4-FFF2-40B4-BE49-F238E27FC236}">
              <a16:creationId xmlns:a16="http://schemas.microsoft.com/office/drawing/2014/main" id="{732BEF68-8EEE-2C3C-6EC5-3DF6C7D0F1C8}"/>
            </a:ext>
          </a:extLst>
        </xdr:cNvPr>
        <xdr:cNvSpPr txBox="1"/>
      </xdr:nvSpPr>
      <xdr:spPr>
        <a:xfrm>
          <a:off x="8153400" y="2514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0</xdr:col>
      <xdr:colOff>68580</xdr:colOff>
      <xdr:row>0</xdr:row>
      <xdr:rowOff>38100</xdr:rowOff>
    </xdr:from>
    <xdr:to>
      <xdr:col>1</xdr:col>
      <xdr:colOff>419100</xdr:colOff>
      <xdr:row>3</xdr:row>
      <xdr:rowOff>165908</xdr:rowOff>
    </xdr:to>
    <xdr:pic>
      <xdr:nvPicPr>
        <xdr:cNvPr id="6" name="Graphic 5" descr="City with solid fill">
          <a:extLst>
            <a:ext uri="{FF2B5EF4-FFF2-40B4-BE49-F238E27FC236}">
              <a16:creationId xmlns:a16="http://schemas.microsoft.com/office/drawing/2014/main" id="{C72D4E1E-FA22-808B-05F6-1990CAE5F45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8580" y="38100"/>
          <a:ext cx="960120" cy="676448"/>
        </a:xfrm>
        <a:prstGeom prst="rect">
          <a:avLst/>
        </a:prstGeom>
      </xdr:spPr>
    </xdr:pic>
    <xdr:clientData/>
  </xdr:twoCellAnchor>
  <xdr:twoCellAnchor>
    <xdr:from>
      <xdr:col>2</xdr:col>
      <xdr:colOff>899160</xdr:colOff>
      <xdr:row>1</xdr:row>
      <xdr:rowOff>179070</xdr:rowOff>
    </xdr:from>
    <xdr:to>
      <xdr:col>5</xdr:col>
      <xdr:colOff>243840</xdr:colOff>
      <xdr:row>3</xdr:row>
      <xdr:rowOff>106680</xdr:rowOff>
    </xdr:to>
    <xdr:sp macro="" textlink="">
      <xdr:nvSpPr>
        <xdr:cNvPr id="7" name="TextBox 6">
          <a:extLst>
            <a:ext uri="{FF2B5EF4-FFF2-40B4-BE49-F238E27FC236}">
              <a16:creationId xmlns:a16="http://schemas.microsoft.com/office/drawing/2014/main" id="{1EAF6AFC-1ABC-DC5B-1115-16BB713C3913}"/>
            </a:ext>
          </a:extLst>
        </xdr:cNvPr>
        <xdr:cNvSpPr txBox="1"/>
      </xdr:nvSpPr>
      <xdr:spPr>
        <a:xfrm>
          <a:off x="2118360" y="361950"/>
          <a:ext cx="2072640" cy="293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i="1">
              <a:solidFill>
                <a:srgbClr val="FF0000"/>
              </a:solidFill>
            </a:rPr>
            <a:t>Monthly</a:t>
          </a:r>
          <a:r>
            <a:rPr lang="en-IN" sz="1600" b="0" i="1" baseline="0">
              <a:solidFill>
                <a:srgbClr val="FF0000"/>
              </a:solidFill>
            </a:rPr>
            <a:t> Report</a:t>
          </a:r>
          <a:endParaRPr lang="en-IN" sz="1600" b="0" i="1">
            <a:solidFill>
              <a:srgbClr val="FF0000"/>
            </a:solidFill>
          </a:endParaRPr>
        </a:p>
      </xdr:txBody>
    </xdr:sp>
    <xdr:clientData/>
  </xdr:twoCellAnchor>
  <xdr:twoCellAnchor editAs="absolute">
    <xdr:from>
      <xdr:col>0</xdr:col>
      <xdr:colOff>16933</xdr:colOff>
      <xdr:row>3</xdr:row>
      <xdr:rowOff>175260</xdr:rowOff>
    </xdr:from>
    <xdr:to>
      <xdr:col>1</xdr:col>
      <xdr:colOff>344593</xdr:colOff>
      <xdr:row>27</xdr:row>
      <xdr:rowOff>0</xdr:rowOff>
    </xdr:to>
    <xdr:sp macro="" textlink="">
      <xdr:nvSpPr>
        <xdr:cNvPr id="8" name="Rectangle: Rounded Corners 7">
          <a:extLst>
            <a:ext uri="{FF2B5EF4-FFF2-40B4-BE49-F238E27FC236}">
              <a16:creationId xmlns:a16="http://schemas.microsoft.com/office/drawing/2014/main" id="{AABD8F23-7812-456E-B49F-82443F49D1EA}"/>
            </a:ext>
          </a:extLst>
        </xdr:cNvPr>
        <xdr:cNvSpPr/>
      </xdr:nvSpPr>
      <xdr:spPr>
        <a:xfrm rot="16200000">
          <a:off x="-1662007" y="2413000"/>
          <a:ext cx="4295140" cy="93726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403860</xdr:colOff>
      <xdr:row>4</xdr:row>
      <xdr:rowOff>38100</xdr:rowOff>
    </xdr:from>
    <xdr:to>
      <xdr:col>8</xdr:col>
      <xdr:colOff>137160</xdr:colOff>
      <xdr:row>13</xdr:row>
      <xdr:rowOff>30480</xdr:rowOff>
    </xdr:to>
    <xdr:sp macro="" textlink="">
      <xdr:nvSpPr>
        <xdr:cNvPr id="11" name="Rectangle: Rounded Corners 10">
          <a:extLst>
            <a:ext uri="{FF2B5EF4-FFF2-40B4-BE49-F238E27FC236}">
              <a16:creationId xmlns:a16="http://schemas.microsoft.com/office/drawing/2014/main" id="{E99F94CE-A730-2804-EC18-DAE5C119C1E8}"/>
            </a:ext>
          </a:extLst>
        </xdr:cNvPr>
        <xdr:cNvSpPr/>
      </xdr:nvSpPr>
      <xdr:spPr>
        <a:xfrm>
          <a:off x="3276600" y="769620"/>
          <a:ext cx="2171700" cy="1638300"/>
        </a:xfrm>
        <a:prstGeom prst="roundRect">
          <a:avLst/>
        </a:prstGeom>
        <a:solidFill>
          <a:schemeClr val="bg1">
            <a:lumMod val="95000"/>
          </a:schemeClr>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434340</xdr:colOff>
      <xdr:row>4</xdr:row>
      <xdr:rowOff>53340</xdr:rowOff>
    </xdr:from>
    <xdr:to>
      <xdr:col>4</xdr:col>
      <xdr:colOff>281940</xdr:colOff>
      <xdr:row>13</xdr:row>
      <xdr:rowOff>22860</xdr:rowOff>
    </xdr:to>
    <xdr:graphicFrame macro="">
      <xdr:nvGraphicFramePr>
        <xdr:cNvPr id="12" name="Chart 11">
          <a:extLst>
            <a:ext uri="{FF2B5EF4-FFF2-40B4-BE49-F238E27FC236}">
              <a16:creationId xmlns:a16="http://schemas.microsoft.com/office/drawing/2014/main" id="{334F6EFC-0EB5-4F94-A958-AB48D522B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396240</xdr:colOff>
      <xdr:row>4</xdr:row>
      <xdr:rowOff>53340</xdr:rowOff>
    </xdr:from>
    <xdr:to>
      <xdr:col>8</xdr:col>
      <xdr:colOff>121920</xdr:colOff>
      <xdr:row>13</xdr:row>
      <xdr:rowOff>15240</xdr:rowOff>
    </xdr:to>
    <xdr:graphicFrame macro="">
      <xdr:nvGraphicFramePr>
        <xdr:cNvPr id="13" name="Chart 12">
          <a:extLst>
            <a:ext uri="{FF2B5EF4-FFF2-40B4-BE49-F238E27FC236}">
              <a16:creationId xmlns:a16="http://schemas.microsoft.com/office/drawing/2014/main" id="{2B401BC3-48BE-4B3F-9311-56BF35373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419100</xdr:colOff>
      <xdr:row>13</xdr:row>
      <xdr:rowOff>83820</xdr:rowOff>
    </xdr:from>
    <xdr:to>
      <xdr:col>8</xdr:col>
      <xdr:colOff>190500</xdr:colOff>
      <xdr:row>26</xdr:row>
      <xdr:rowOff>137160</xdr:rowOff>
    </xdr:to>
    <xdr:sp macro="" textlink="">
      <xdr:nvSpPr>
        <xdr:cNvPr id="14" name="Rectangle: Rounded Corners 13">
          <a:extLst>
            <a:ext uri="{FF2B5EF4-FFF2-40B4-BE49-F238E27FC236}">
              <a16:creationId xmlns:a16="http://schemas.microsoft.com/office/drawing/2014/main" id="{1B8E7FA5-977E-FC50-C960-1028EE41344C}"/>
            </a:ext>
          </a:extLst>
        </xdr:cNvPr>
        <xdr:cNvSpPr/>
      </xdr:nvSpPr>
      <xdr:spPr>
        <a:xfrm>
          <a:off x="1028700" y="2461260"/>
          <a:ext cx="4472940" cy="2430780"/>
        </a:xfrm>
        <a:prstGeom prst="roundRect">
          <a:avLst>
            <a:gd name="adj" fmla="val 6322"/>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487680</xdr:colOff>
      <xdr:row>14</xdr:row>
      <xdr:rowOff>167640</xdr:rowOff>
    </xdr:from>
    <xdr:to>
      <xdr:col>8</xdr:col>
      <xdr:colOff>144780</xdr:colOff>
      <xdr:row>26</xdr:row>
      <xdr:rowOff>60960</xdr:rowOff>
    </xdr:to>
    <xdr:graphicFrame macro="">
      <xdr:nvGraphicFramePr>
        <xdr:cNvPr id="15" name="Chart 14">
          <a:extLst>
            <a:ext uri="{FF2B5EF4-FFF2-40B4-BE49-F238E27FC236}">
              <a16:creationId xmlns:a16="http://schemas.microsoft.com/office/drawing/2014/main" id="{1D39BE2C-80D9-466B-B501-005829165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251460</xdr:colOff>
      <xdr:row>13</xdr:row>
      <xdr:rowOff>91440</xdr:rowOff>
    </xdr:from>
    <xdr:to>
      <xdr:col>15</xdr:col>
      <xdr:colOff>457200</xdr:colOff>
      <xdr:row>26</xdr:row>
      <xdr:rowOff>144780</xdr:rowOff>
    </xdr:to>
    <xdr:sp macro="" textlink="">
      <xdr:nvSpPr>
        <xdr:cNvPr id="16" name="Rectangle: Rounded Corners 15">
          <a:extLst>
            <a:ext uri="{FF2B5EF4-FFF2-40B4-BE49-F238E27FC236}">
              <a16:creationId xmlns:a16="http://schemas.microsoft.com/office/drawing/2014/main" id="{236F0565-4169-BE1B-34C2-5F98F8CF70A7}"/>
            </a:ext>
          </a:extLst>
        </xdr:cNvPr>
        <xdr:cNvSpPr/>
      </xdr:nvSpPr>
      <xdr:spPr>
        <a:xfrm>
          <a:off x="5562600" y="2468880"/>
          <a:ext cx="4472940" cy="2430780"/>
        </a:xfrm>
        <a:prstGeom prst="roundRect">
          <a:avLst>
            <a:gd name="adj" fmla="val 6322"/>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312420</xdr:colOff>
      <xdr:row>15</xdr:row>
      <xdr:rowOff>68580</xdr:rowOff>
    </xdr:from>
    <xdr:to>
      <xdr:col>15</xdr:col>
      <xdr:colOff>373380</xdr:colOff>
      <xdr:row>26</xdr:row>
      <xdr:rowOff>129540</xdr:rowOff>
    </xdr:to>
    <xdr:graphicFrame macro="">
      <xdr:nvGraphicFramePr>
        <xdr:cNvPr id="17" name="Chart 16">
          <a:extLst>
            <a:ext uri="{FF2B5EF4-FFF2-40B4-BE49-F238E27FC236}">
              <a16:creationId xmlns:a16="http://schemas.microsoft.com/office/drawing/2014/main" id="{F62503AA-F00D-464A-9640-96891BB15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8</xdr:col>
      <xdr:colOff>234526</xdr:colOff>
      <xdr:row>0</xdr:row>
      <xdr:rowOff>23707</xdr:rowOff>
    </xdr:from>
    <xdr:to>
      <xdr:col>15</xdr:col>
      <xdr:colOff>406399</xdr:colOff>
      <xdr:row>13</xdr:row>
      <xdr:rowOff>25400</xdr:rowOff>
    </xdr:to>
    <xdr:sp macro="" textlink="">
      <xdr:nvSpPr>
        <xdr:cNvPr id="5" name="Rectangle: Rounded Corners 4">
          <a:extLst>
            <a:ext uri="{FF2B5EF4-FFF2-40B4-BE49-F238E27FC236}">
              <a16:creationId xmlns:a16="http://schemas.microsoft.com/office/drawing/2014/main" id="{D948A3A7-BA8D-22D1-632B-6E3EB4AA52EF}"/>
            </a:ext>
          </a:extLst>
        </xdr:cNvPr>
        <xdr:cNvSpPr/>
      </xdr:nvSpPr>
      <xdr:spPr>
        <a:xfrm>
          <a:off x="5551593" y="23707"/>
          <a:ext cx="4439073" cy="2423160"/>
        </a:xfrm>
        <a:prstGeom prst="roundRect">
          <a:avLst>
            <a:gd name="adj" fmla="val 6322"/>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296333</xdr:colOff>
      <xdr:row>1</xdr:row>
      <xdr:rowOff>135466</xdr:rowOff>
    </xdr:from>
    <xdr:to>
      <xdr:col>15</xdr:col>
      <xdr:colOff>338666</xdr:colOff>
      <xdr:row>12</xdr:row>
      <xdr:rowOff>169333</xdr:rowOff>
    </xdr:to>
    <xdr:graphicFrame macro="">
      <xdr:nvGraphicFramePr>
        <xdr:cNvPr id="10" name="Chart 9">
          <a:extLst>
            <a:ext uri="{FF2B5EF4-FFF2-40B4-BE49-F238E27FC236}">
              <a16:creationId xmlns:a16="http://schemas.microsoft.com/office/drawing/2014/main" id="{F95EAA0F-1C99-4627-9EB8-60B18A991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33866</xdr:colOff>
      <xdr:row>4</xdr:row>
      <xdr:rowOff>118529</xdr:rowOff>
    </xdr:from>
    <xdr:to>
      <xdr:col>1</xdr:col>
      <xdr:colOff>324266</xdr:colOff>
      <xdr:row>25</xdr:row>
      <xdr:rowOff>177800</xdr:rowOff>
    </xdr:to>
    <mc:AlternateContent xmlns:mc="http://schemas.openxmlformats.org/markup-compatibility/2006" xmlns:a14="http://schemas.microsoft.com/office/drawing/2010/main">
      <mc:Choice Requires="a14">
        <xdr:graphicFrame macro="">
          <xdr:nvGraphicFramePr>
            <xdr:cNvPr id="18" name="Months (Order Date)">
              <a:extLst>
                <a:ext uri="{FF2B5EF4-FFF2-40B4-BE49-F238E27FC236}">
                  <a16:creationId xmlns:a16="http://schemas.microsoft.com/office/drawing/2014/main" id="{EAF0EB59-F206-4249-9333-DB7D6432B5A3}"/>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33866" y="850049"/>
              <a:ext cx="900000" cy="3899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ddh Tiwari" refreshedDate="45876.427806134256" backgroundQuery="1" createdVersion="8" refreshedVersion="8" minRefreshableVersion="3" recordCount="241" xr:uid="{C74B35E3-43E7-4397-9BE2-838F24A10E12}">
  <cacheSource type="external" connectionId="1"/>
  <cacheFields count="15">
    <cacheField name="Order ID" numFmtId="0">
      <sharedItems/>
    </cacheField>
    <cacheField name="Order Date" numFmtId="0">
      <sharedItems containsSemiMixedTypes="0" containsNonDate="0" containsDate="1" containsString="0" minDate="2024-01-01T00:00:00" maxDate="2024-06-29T00:00:00" count="125">
        <d v="2024-04-12T00:00:00"/>
        <d v="2024-06-28T00:00:00"/>
        <d v="2024-04-02T00:00:00"/>
        <d v="2024-01-15T00:00:00"/>
        <d v="2024-04-16T00:00:00"/>
        <d v="2024-03-12T00:00:00"/>
        <d v="2024-01-21T00:00:00"/>
        <d v="2024-05-01T00:00:00"/>
        <d v="2024-03-15T00:00:00"/>
        <d v="2024-03-28T00:00:00"/>
        <d v="2024-04-26T00:00:00"/>
        <d v="2024-04-09T00:00:00"/>
        <d v="2024-04-13T00:00:00"/>
        <d v="2024-05-31T00:00:00"/>
        <d v="2024-05-10T00:00:00"/>
        <d v="2024-05-29T00:00:00"/>
        <d v="2024-02-22T00:00:00"/>
        <d v="2024-01-02T00:00:00"/>
        <d v="2024-06-06T00:00:00"/>
        <d v="2024-02-07T00:00:00"/>
        <d v="2024-05-09T00:00:00"/>
        <d v="2024-06-09T00:00:00"/>
        <d v="2024-02-27T00:00:00"/>
        <d v="2024-01-22T00:00:00"/>
        <d v="2024-03-29T00:00:00"/>
        <d v="2024-02-18T00:00:00"/>
        <d v="2024-02-28T00:00:00"/>
        <d v="2024-06-18T00:00:00"/>
        <d v="2024-06-23T00:00:00"/>
        <d v="2024-02-20T00:00:00"/>
        <d v="2024-04-17T00:00:00"/>
        <d v="2024-02-24T00:00:00"/>
        <d v="2024-03-04T00:00:00"/>
        <d v="2024-05-14T00:00:00"/>
        <d v="2024-03-13T00:00:00"/>
        <d v="2024-06-15T00:00:00"/>
        <d v="2024-01-18T00:00:00"/>
        <d v="2024-05-11T00:00:00"/>
        <d v="2024-01-14T00:00:00"/>
        <d v="2024-01-09T00:00:00"/>
        <d v="2024-03-30T00:00:00"/>
        <d v="2024-03-24T00:00:00"/>
        <d v="2024-04-01T00:00:00"/>
        <d v="2024-04-20T00:00:00"/>
        <d v="2024-06-20T00:00:00"/>
        <d v="2024-01-08T00:00:00"/>
        <d v="2024-02-04T00:00:00"/>
        <d v="2024-03-21T00:00:00"/>
        <d v="2024-06-12T00:00:00"/>
        <d v="2024-02-19T00:00:00"/>
        <d v="2024-05-13T00:00:00"/>
        <d v="2024-02-23T00:00:00"/>
        <d v="2024-04-15T00:00:00"/>
        <d v="2024-01-04T00:00:00"/>
        <d v="2024-05-25T00:00:00"/>
        <d v="2024-02-13T00:00:00"/>
        <d v="2024-06-10T00:00:00"/>
        <d v="2024-02-17T00:00:00"/>
        <d v="2024-03-22T00:00:00"/>
        <d v="2024-01-24T00:00:00"/>
        <d v="2024-06-02T00:00:00"/>
        <d v="2024-05-03T00:00:00"/>
        <d v="2024-02-10T00:00:00"/>
        <d v="2024-06-05T00:00:00"/>
        <d v="2024-02-14T00:00:00"/>
        <d v="2024-03-05T00:00:00"/>
        <d v="2024-03-11T00:00:00"/>
        <d v="2024-05-08T00:00:00"/>
        <d v="2024-05-15T00:00:00"/>
        <d v="2024-03-03T00:00:00"/>
        <d v="2024-05-18T00:00:00"/>
        <d v="2024-06-11T00:00:00"/>
        <d v="2024-02-02T00:00:00"/>
        <d v="2024-01-05T00:00:00"/>
        <d v="2024-01-28T00:00:00"/>
        <d v="2024-01-12T00:00:00"/>
        <d v="2024-05-30T00:00:00"/>
        <d v="2024-03-02T00:00:00"/>
        <d v="2024-02-06T00:00:00"/>
        <d v="2024-04-08T00:00:00"/>
        <d v="2024-04-10T00:00:00"/>
        <d v="2024-01-01T00:00:00"/>
        <d v="2024-05-21T00:00:00"/>
        <d v="2024-01-27T00:00:00"/>
        <d v="2024-05-16T00:00:00"/>
        <d v="2024-02-11T00:00:00"/>
        <d v="2024-06-27T00:00:00"/>
        <d v="2024-04-05T00:00:00"/>
        <d v="2024-02-21T00:00:00"/>
        <d v="2024-05-22T00:00:00"/>
        <d v="2024-06-19T00:00:00"/>
        <d v="2024-01-29T00:00:00"/>
        <d v="2024-01-13T00:00:00"/>
        <d v="2024-06-08T00:00:00"/>
        <d v="2024-03-26T00:00:00"/>
        <d v="2024-03-06T00:00:00"/>
        <d v="2024-01-30T00:00:00"/>
        <d v="2024-05-07T00:00:00"/>
        <d v="2024-04-30T00:00:00"/>
        <d v="2024-04-25T00:00:00"/>
        <d v="2024-01-03T00:00:00"/>
        <d v="2024-06-03T00:00:00"/>
        <d v="2024-06-13T00:00:00"/>
        <d v="2024-04-27T00:00:00"/>
        <d v="2024-04-22T00:00:00"/>
        <d v="2024-02-08T00:00:00"/>
        <d v="2024-03-27T00:00:00"/>
        <d v="2024-05-26T00:00:00"/>
        <d v="2024-05-05T00:00:00"/>
        <d v="2024-03-08T00:00:00"/>
        <d v="2024-05-02T00:00:00"/>
        <d v="2024-05-24T00:00:00"/>
        <d v="2024-03-09T00:00:00"/>
        <d v="2024-04-07T00:00:00"/>
        <d v="2024-05-23T00:00:00"/>
        <d v="2024-04-06T00:00:00"/>
        <d v="2024-03-10T00:00:00"/>
        <d v="2024-05-27T00:00:00"/>
        <d v="2024-06-16T00:00:00"/>
        <d v="2024-01-11T00:00:00"/>
        <d v="2024-06-26T00:00:00"/>
        <d v="2024-06-07T00:00:00"/>
        <d v="2024-01-07T00:00:00"/>
        <d v="2024-04-21T00:00:00"/>
        <d v="2024-02-29T00:00:00"/>
      </sharedItems>
      <fieldGroup par="14"/>
    </cacheField>
    <cacheField name="Region" numFmtId="0">
      <sharedItems count="4">
        <s v="South"/>
        <s v="West"/>
        <s v="North"/>
        <s v="East"/>
      </sharedItems>
    </cacheField>
    <cacheField name="Salesperson" numFmtId="0">
      <sharedItems count="6">
        <s v="David"/>
        <s v="Eve"/>
        <s v="Alice"/>
        <s v="Bob"/>
        <s v="Frank"/>
        <s v="Charlie"/>
      </sharedItems>
    </cacheField>
    <cacheField name="Product" numFmtId="0">
      <sharedItems count="6">
        <s v="Printer"/>
        <s v="Monitor"/>
        <s v="Keyboard"/>
        <s v="Laptop"/>
        <s v="Mouse"/>
        <s v="Tablet"/>
      </sharedItems>
    </cacheField>
    <cacheField name="Category" numFmtId="0">
      <sharedItems count="2">
        <s v="Accessories"/>
        <s v="Electronics"/>
      </sharedItems>
    </cacheField>
    <cacheField name="Quantity" numFmtId="0">
      <sharedItems containsSemiMixedTypes="0" containsString="0" containsNumber="1" containsInteger="1" minValue="1" maxValue="9" count="9">
        <n v="6"/>
        <n v="2"/>
        <n v="5"/>
        <n v="1"/>
        <n v="4"/>
        <n v="8"/>
        <n v="3"/>
        <n v="7"/>
        <n v="9"/>
      </sharedItems>
    </cacheField>
    <cacheField name="Price" numFmtId="0">
      <sharedItems containsSemiMixedTypes="0" containsString="0" containsNumber="1" containsInteger="1" minValue="502" maxValue="4997"/>
    </cacheField>
    <cacheField name="Discount (%)" numFmtId="0">
      <sharedItems containsSemiMixedTypes="0" containsString="0" containsNumber="1" containsInteger="1" minValue="0" maxValue="20" count="5">
        <n v="0"/>
        <n v="5"/>
        <n v="10"/>
        <n v="20"/>
        <n v="15"/>
      </sharedItems>
    </cacheField>
    <cacheField name="Payment Method" numFmtId="0">
      <sharedItems count="4">
        <s v="Cash"/>
        <s v="Card"/>
        <s v="Net Banking"/>
        <s v="UPI"/>
      </sharedItems>
    </cacheField>
    <cacheField name="Order Status" numFmtId="0">
      <sharedItems count="3">
        <s v="Pending"/>
        <s v="Cancelled"/>
        <s v="Completed"/>
      </sharedItems>
    </cacheField>
    <cacheField name="Total Sales" numFmtId="0">
      <sharedItems containsSemiMixedTypes="0" containsString="0" containsNumber="1" containsInteger="1" minValue="536" maxValue="37688"/>
    </cacheField>
    <cacheField name="Profit" numFmtId="0">
      <sharedItems containsSemiMixedTypes="0" containsString="0" containsNumber="1" minValue="55.588010582238446" maxValue="7757.8563273511863"/>
    </cacheField>
    <cacheField name="Days (Order Date)" numFmtId="0" databaseField="0">
      <fieldGroup base="1">
        <rangePr groupBy="days" startDate="2024-01-01T00:00:00" endDate="2024-06-29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6-2024"/>
        </groupItems>
      </fieldGroup>
    </cacheField>
    <cacheField name="Months (Order Date)" numFmtId="0" databaseField="0">
      <fieldGroup base="1">
        <rangePr groupBy="months" startDate="2024-01-01T00:00:00" endDate="2024-06-29T00:00:00"/>
        <groupItems count="14">
          <s v="&lt;01-01-2024"/>
          <s v="Jan"/>
          <s v="Feb"/>
          <s v="Mar"/>
          <s v="Apr"/>
          <s v="May"/>
          <s v="Jun"/>
          <s v="Jul"/>
          <s v="Aug"/>
          <s v="Sep"/>
          <s v="Oct"/>
          <s v="Nov"/>
          <s v="Dec"/>
          <s v="&gt;29-06-2024"/>
        </groupItems>
      </fieldGroup>
    </cacheField>
  </cacheFields>
  <extLst>
    <ext xmlns:x14="http://schemas.microsoft.com/office/spreadsheetml/2009/9/main" uri="{725AE2AE-9491-48be-B2B4-4EB974FC3084}">
      <x14:pivotCacheDefinition pivotCacheId="14571482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1">
  <r>
    <s v="ORD1000"/>
    <x v="0"/>
    <x v="0"/>
    <x v="0"/>
    <x v="0"/>
    <x v="0"/>
    <x v="0"/>
    <n v="2285"/>
    <x v="0"/>
    <x v="0"/>
    <x v="0"/>
    <n v="13710"/>
    <n v="2468.3513953557367"/>
  </r>
  <r>
    <s v="ORD1001"/>
    <x v="1"/>
    <x v="1"/>
    <x v="1"/>
    <x v="1"/>
    <x v="1"/>
    <x v="1"/>
    <n v="1250"/>
    <x v="1"/>
    <x v="1"/>
    <x v="0"/>
    <n v="2375"/>
    <n v="190.96180523610786"/>
  </r>
  <r>
    <s v="ORD1002"/>
    <x v="2"/>
    <x v="2"/>
    <x v="2"/>
    <x v="2"/>
    <x v="1"/>
    <x v="2"/>
    <n v="2262"/>
    <x v="2"/>
    <x v="0"/>
    <x v="1"/>
    <n v="10179"/>
    <n v="633.8455708718983"/>
  </r>
  <r>
    <s v="ORD1003"/>
    <x v="3"/>
    <x v="2"/>
    <x v="3"/>
    <x v="2"/>
    <x v="1"/>
    <x v="3"/>
    <n v="4420"/>
    <x v="1"/>
    <x v="0"/>
    <x v="1"/>
    <n v="4199"/>
    <n v="865.63357998027584"/>
  </r>
  <r>
    <s v="ORD1004"/>
    <x v="4"/>
    <x v="1"/>
    <x v="3"/>
    <x v="1"/>
    <x v="1"/>
    <x v="0"/>
    <n v="4960"/>
    <x v="1"/>
    <x v="0"/>
    <x v="2"/>
    <n v="28272"/>
    <n v="4013.4955161612443"/>
  </r>
  <r>
    <s v="ORD1005"/>
    <x v="5"/>
    <x v="3"/>
    <x v="2"/>
    <x v="3"/>
    <x v="0"/>
    <x v="0"/>
    <n v="981"/>
    <x v="3"/>
    <x v="0"/>
    <x v="0"/>
    <n v="4709"/>
    <n v="290.21633605523692"/>
  </r>
  <r>
    <s v="ORD1006"/>
    <x v="6"/>
    <x v="3"/>
    <x v="3"/>
    <x v="4"/>
    <x v="0"/>
    <x v="4"/>
    <n v="653"/>
    <x v="4"/>
    <x v="2"/>
    <x v="1"/>
    <n v="2220"/>
    <n v="552.7704394760633"/>
  </r>
  <r>
    <s v="ORD1007"/>
    <x v="0"/>
    <x v="2"/>
    <x v="4"/>
    <x v="3"/>
    <x v="0"/>
    <x v="5"/>
    <n v="2024"/>
    <x v="4"/>
    <x v="3"/>
    <x v="0"/>
    <n v="13763"/>
    <n v="847.2090834210386"/>
  </r>
  <r>
    <s v="ORD1008"/>
    <x v="7"/>
    <x v="2"/>
    <x v="4"/>
    <x v="3"/>
    <x v="0"/>
    <x v="4"/>
    <n v="2620"/>
    <x v="2"/>
    <x v="2"/>
    <x v="0"/>
    <n v="9432"/>
    <n v="1782.7144557187746"/>
  </r>
  <r>
    <s v="ORD1009"/>
    <x v="8"/>
    <x v="3"/>
    <x v="2"/>
    <x v="5"/>
    <x v="1"/>
    <x v="5"/>
    <n v="2843"/>
    <x v="2"/>
    <x v="0"/>
    <x v="2"/>
    <n v="20470"/>
    <n v="5050.5828257143949"/>
  </r>
  <r>
    <s v="ORD1010"/>
    <x v="9"/>
    <x v="3"/>
    <x v="1"/>
    <x v="3"/>
    <x v="1"/>
    <x v="5"/>
    <n v="1740"/>
    <x v="4"/>
    <x v="0"/>
    <x v="1"/>
    <n v="11832"/>
    <n v="1157.5957986165665"/>
  </r>
  <r>
    <s v="ORD1011"/>
    <x v="10"/>
    <x v="1"/>
    <x v="1"/>
    <x v="0"/>
    <x v="1"/>
    <x v="2"/>
    <n v="560"/>
    <x v="3"/>
    <x v="2"/>
    <x v="2"/>
    <n v="2240"/>
    <n v="175.7277171718639"/>
  </r>
  <r>
    <s v="ORD1012"/>
    <x v="11"/>
    <x v="1"/>
    <x v="2"/>
    <x v="5"/>
    <x v="0"/>
    <x v="4"/>
    <n v="1438"/>
    <x v="4"/>
    <x v="2"/>
    <x v="2"/>
    <n v="4889"/>
    <n v="363.15504916482786"/>
  </r>
  <r>
    <s v="ORD1013"/>
    <x v="12"/>
    <x v="3"/>
    <x v="1"/>
    <x v="5"/>
    <x v="1"/>
    <x v="1"/>
    <n v="2139"/>
    <x v="3"/>
    <x v="0"/>
    <x v="1"/>
    <n v="3422"/>
    <n v="378.70577300706782"/>
  </r>
  <r>
    <s v="ORD1014"/>
    <x v="13"/>
    <x v="1"/>
    <x v="1"/>
    <x v="2"/>
    <x v="0"/>
    <x v="6"/>
    <n v="4620"/>
    <x v="2"/>
    <x v="3"/>
    <x v="1"/>
    <n v="12474"/>
    <n v="875.78908930936143"/>
  </r>
  <r>
    <s v="ORD1015"/>
    <x v="14"/>
    <x v="1"/>
    <x v="4"/>
    <x v="3"/>
    <x v="0"/>
    <x v="6"/>
    <n v="4726"/>
    <x v="0"/>
    <x v="0"/>
    <x v="0"/>
    <n v="14178"/>
    <n v="2671.5927005078802"/>
  </r>
  <r>
    <s v="ORD1016"/>
    <x v="15"/>
    <x v="0"/>
    <x v="1"/>
    <x v="2"/>
    <x v="1"/>
    <x v="4"/>
    <n v="4069"/>
    <x v="2"/>
    <x v="0"/>
    <x v="0"/>
    <n v="14648"/>
    <n v="914.91503514568205"/>
  </r>
  <r>
    <s v="ORD1017"/>
    <x v="16"/>
    <x v="1"/>
    <x v="5"/>
    <x v="1"/>
    <x v="1"/>
    <x v="4"/>
    <n v="1752"/>
    <x v="2"/>
    <x v="2"/>
    <x v="0"/>
    <n v="6307"/>
    <n v="957.96544933327084"/>
  </r>
  <r>
    <s v="ORD1018"/>
    <x v="17"/>
    <x v="2"/>
    <x v="0"/>
    <x v="4"/>
    <x v="1"/>
    <x v="2"/>
    <n v="4703"/>
    <x v="1"/>
    <x v="0"/>
    <x v="1"/>
    <n v="22339"/>
    <n v="5570.0545384870229"/>
  </r>
  <r>
    <s v="ORD1019"/>
    <x v="9"/>
    <x v="1"/>
    <x v="3"/>
    <x v="5"/>
    <x v="0"/>
    <x v="4"/>
    <n v="671"/>
    <x v="1"/>
    <x v="0"/>
    <x v="0"/>
    <n v="2550"/>
    <n v="542.58227863728928"/>
  </r>
  <r>
    <s v="ORD1020"/>
    <x v="18"/>
    <x v="1"/>
    <x v="5"/>
    <x v="1"/>
    <x v="1"/>
    <x v="5"/>
    <n v="1958"/>
    <x v="1"/>
    <x v="0"/>
    <x v="0"/>
    <n v="14881"/>
    <n v="2575.0314832856052"/>
  </r>
  <r>
    <s v="ORD1021"/>
    <x v="19"/>
    <x v="3"/>
    <x v="1"/>
    <x v="1"/>
    <x v="0"/>
    <x v="0"/>
    <n v="4049"/>
    <x v="1"/>
    <x v="2"/>
    <x v="0"/>
    <n v="23079"/>
    <n v="2567.5888380440897"/>
  </r>
  <r>
    <s v="ORD1022"/>
    <x v="20"/>
    <x v="2"/>
    <x v="4"/>
    <x v="0"/>
    <x v="1"/>
    <x v="0"/>
    <n v="4697"/>
    <x v="3"/>
    <x v="2"/>
    <x v="0"/>
    <n v="22546"/>
    <n v="3940.5011933393534"/>
  </r>
  <r>
    <s v="ORD1023"/>
    <x v="6"/>
    <x v="1"/>
    <x v="2"/>
    <x v="4"/>
    <x v="0"/>
    <x v="5"/>
    <n v="2822"/>
    <x v="4"/>
    <x v="2"/>
    <x v="0"/>
    <n v="19190"/>
    <n v="2982.2229751758055"/>
  </r>
  <r>
    <s v="ORD1024"/>
    <x v="21"/>
    <x v="1"/>
    <x v="1"/>
    <x v="1"/>
    <x v="0"/>
    <x v="7"/>
    <n v="2136"/>
    <x v="0"/>
    <x v="3"/>
    <x v="1"/>
    <n v="14952"/>
    <n v="2021.7597511857671"/>
  </r>
  <r>
    <s v="ORD1025"/>
    <x v="22"/>
    <x v="0"/>
    <x v="4"/>
    <x v="1"/>
    <x v="1"/>
    <x v="5"/>
    <n v="3615"/>
    <x v="2"/>
    <x v="0"/>
    <x v="2"/>
    <n v="26028"/>
    <n v="1981.8259371587826"/>
  </r>
  <r>
    <s v="ORD1026"/>
    <x v="23"/>
    <x v="1"/>
    <x v="0"/>
    <x v="4"/>
    <x v="0"/>
    <x v="1"/>
    <n v="4590"/>
    <x v="3"/>
    <x v="2"/>
    <x v="0"/>
    <n v="7344"/>
    <n v="1669.4442713451976"/>
  </r>
  <r>
    <s v="ORD1027"/>
    <x v="24"/>
    <x v="1"/>
    <x v="1"/>
    <x v="4"/>
    <x v="0"/>
    <x v="8"/>
    <n v="3504"/>
    <x v="0"/>
    <x v="1"/>
    <x v="0"/>
    <n v="31536"/>
    <n v="4413.6817370458448"/>
  </r>
  <r>
    <s v="ORD1028"/>
    <x v="25"/>
    <x v="0"/>
    <x v="2"/>
    <x v="1"/>
    <x v="1"/>
    <x v="3"/>
    <n v="829"/>
    <x v="3"/>
    <x v="1"/>
    <x v="0"/>
    <n v="663"/>
    <n v="58.974729967906285"/>
  </r>
  <r>
    <s v="ORD1029"/>
    <x v="26"/>
    <x v="3"/>
    <x v="4"/>
    <x v="4"/>
    <x v="0"/>
    <x v="5"/>
    <n v="4140"/>
    <x v="3"/>
    <x v="0"/>
    <x v="2"/>
    <n v="26496"/>
    <n v="3273.6303521689333"/>
  </r>
  <r>
    <s v="ORD1030"/>
    <x v="27"/>
    <x v="1"/>
    <x v="4"/>
    <x v="1"/>
    <x v="1"/>
    <x v="4"/>
    <n v="4394"/>
    <x v="2"/>
    <x v="0"/>
    <x v="2"/>
    <n v="15818"/>
    <n v="2101.0940154807158"/>
  </r>
  <r>
    <s v="ORD1031"/>
    <x v="3"/>
    <x v="0"/>
    <x v="4"/>
    <x v="1"/>
    <x v="0"/>
    <x v="4"/>
    <n v="4607"/>
    <x v="4"/>
    <x v="2"/>
    <x v="0"/>
    <n v="15664"/>
    <n v="3375.6676177160812"/>
  </r>
  <r>
    <s v="ORD1032"/>
    <x v="28"/>
    <x v="2"/>
    <x v="0"/>
    <x v="0"/>
    <x v="1"/>
    <x v="2"/>
    <n v="1841"/>
    <x v="1"/>
    <x v="1"/>
    <x v="1"/>
    <n v="8745"/>
    <n v="1720.2923708828639"/>
  </r>
  <r>
    <s v="ORD1033"/>
    <x v="29"/>
    <x v="3"/>
    <x v="1"/>
    <x v="3"/>
    <x v="1"/>
    <x v="5"/>
    <n v="4163"/>
    <x v="4"/>
    <x v="0"/>
    <x v="2"/>
    <n v="28308"/>
    <n v="5770.9781302313004"/>
  </r>
  <r>
    <s v="ORD1034"/>
    <x v="30"/>
    <x v="2"/>
    <x v="0"/>
    <x v="1"/>
    <x v="0"/>
    <x v="2"/>
    <n v="715"/>
    <x v="2"/>
    <x v="0"/>
    <x v="0"/>
    <n v="3218"/>
    <n v="167.97361865983447"/>
  </r>
  <r>
    <s v="ORD1035"/>
    <x v="31"/>
    <x v="2"/>
    <x v="3"/>
    <x v="2"/>
    <x v="0"/>
    <x v="5"/>
    <n v="838"/>
    <x v="2"/>
    <x v="3"/>
    <x v="2"/>
    <n v="6034"/>
    <n v="803.86135268348187"/>
  </r>
  <r>
    <s v="ORD1036"/>
    <x v="32"/>
    <x v="0"/>
    <x v="3"/>
    <x v="5"/>
    <x v="0"/>
    <x v="3"/>
    <n v="4562"/>
    <x v="2"/>
    <x v="0"/>
    <x v="1"/>
    <n v="4106"/>
    <n v="600.55056355686236"/>
  </r>
  <r>
    <s v="ORD1037"/>
    <x v="14"/>
    <x v="1"/>
    <x v="1"/>
    <x v="3"/>
    <x v="0"/>
    <x v="8"/>
    <n v="3208"/>
    <x v="0"/>
    <x v="0"/>
    <x v="0"/>
    <n v="28872"/>
    <n v="1554.4238832870587"/>
  </r>
  <r>
    <s v="ORD1038"/>
    <x v="29"/>
    <x v="0"/>
    <x v="0"/>
    <x v="3"/>
    <x v="0"/>
    <x v="0"/>
    <n v="3652"/>
    <x v="4"/>
    <x v="3"/>
    <x v="2"/>
    <n v="18625"/>
    <n v="1899.0745951036024"/>
  </r>
  <r>
    <s v="ORD1039"/>
    <x v="33"/>
    <x v="0"/>
    <x v="2"/>
    <x v="3"/>
    <x v="1"/>
    <x v="6"/>
    <n v="2250"/>
    <x v="4"/>
    <x v="0"/>
    <x v="1"/>
    <n v="5738"/>
    <n v="1159.3075720326499"/>
  </r>
  <r>
    <s v="ORD1040"/>
    <x v="6"/>
    <x v="0"/>
    <x v="4"/>
    <x v="0"/>
    <x v="0"/>
    <x v="5"/>
    <n v="2921"/>
    <x v="3"/>
    <x v="0"/>
    <x v="0"/>
    <n v="18694"/>
    <n v="1447.35673655604"/>
  </r>
  <r>
    <s v="ORD1041"/>
    <x v="34"/>
    <x v="0"/>
    <x v="4"/>
    <x v="1"/>
    <x v="1"/>
    <x v="8"/>
    <n v="1209"/>
    <x v="3"/>
    <x v="0"/>
    <x v="2"/>
    <n v="8705"/>
    <n v="1367.1935264537044"/>
  </r>
  <r>
    <s v="ORD1042"/>
    <x v="35"/>
    <x v="3"/>
    <x v="1"/>
    <x v="0"/>
    <x v="1"/>
    <x v="0"/>
    <n v="4226"/>
    <x v="3"/>
    <x v="3"/>
    <x v="2"/>
    <n v="20285"/>
    <n v="1887.3053866990522"/>
  </r>
  <r>
    <s v="ORD1043"/>
    <x v="36"/>
    <x v="1"/>
    <x v="3"/>
    <x v="1"/>
    <x v="0"/>
    <x v="7"/>
    <n v="4142"/>
    <x v="2"/>
    <x v="2"/>
    <x v="0"/>
    <n v="26095"/>
    <n v="1367.9873532045076"/>
  </r>
  <r>
    <s v="ORD1044"/>
    <x v="37"/>
    <x v="2"/>
    <x v="3"/>
    <x v="0"/>
    <x v="1"/>
    <x v="3"/>
    <n v="4493"/>
    <x v="4"/>
    <x v="1"/>
    <x v="0"/>
    <n v="3819"/>
    <n v="375.1845853291058"/>
  </r>
  <r>
    <s v="ORD1045"/>
    <x v="24"/>
    <x v="2"/>
    <x v="4"/>
    <x v="0"/>
    <x v="1"/>
    <x v="2"/>
    <n v="988"/>
    <x v="2"/>
    <x v="2"/>
    <x v="0"/>
    <n v="4446"/>
    <n v="1090.0469428660199"/>
  </r>
  <r>
    <s v="ORD1047"/>
    <x v="38"/>
    <x v="2"/>
    <x v="0"/>
    <x v="2"/>
    <x v="1"/>
    <x v="4"/>
    <n v="3859"/>
    <x v="3"/>
    <x v="1"/>
    <x v="0"/>
    <n v="12349"/>
    <n v="2987.364013078316"/>
  </r>
  <r>
    <s v="ORD1048"/>
    <x v="39"/>
    <x v="1"/>
    <x v="3"/>
    <x v="0"/>
    <x v="0"/>
    <x v="0"/>
    <n v="900"/>
    <x v="2"/>
    <x v="3"/>
    <x v="1"/>
    <n v="4860"/>
    <n v="717.19413069642439"/>
  </r>
  <r>
    <s v="ORD1049"/>
    <x v="40"/>
    <x v="2"/>
    <x v="0"/>
    <x v="5"/>
    <x v="1"/>
    <x v="7"/>
    <n v="4490"/>
    <x v="2"/>
    <x v="0"/>
    <x v="0"/>
    <n v="28287"/>
    <n v="2035.1715703981085"/>
  </r>
  <r>
    <s v="ORD1050"/>
    <x v="16"/>
    <x v="0"/>
    <x v="3"/>
    <x v="4"/>
    <x v="0"/>
    <x v="8"/>
    <n v="3657"/>
    <x v="0"/>
    <x v="1"/>
    <x v="2"/>
    <n v="32913"/>
    <n v="5252.6481321182309"/>
  </r>
  <r>
    <s v="ORD1051"/>
    <x v="20"/>
    <x v="2"/>
    <x v="3"/>
    <x v="2"/>
    <x v="0"/>
    <x v="3"/>
    <n v="4845"/>
    <x v="1"/>
    <x v="0"/>
    <x v="0"/>
    <n v="4603"/>
    <n v="648.414555329172"/>
  </r>
  <r>
    <s v="ORD1052"/>
    <x v="41"/>
    <x v="1"/>
    <x v="5"/>
    <x v="0"/>
    <x v="1"/>
    <x v="0"/>
    <n v="890"/>
    <x v="4"/>
    <x v="1"/>
    <x v="0"/>
    <n v="4539"/>
    <n v="993.4573597110234"/>
  </r>
  <r>
    <s v="ORD1053"/>
    <x v="42"/>
    <x v="1"/>
    <x v="3"/>
    <x v="3"/>
    <x v="0"/>
    <x v="7"/>
    <n v="4353"/>
    <x v="1"/>
    <x v="0"/>
    <x v="0"/>
    <n v="28947"/>
    <n v="2015.2206206245762"/>
  </r>
  <r>
    <s v="ORD1054"/>
    <x v="43"/>
    <x v="1"/>
    <x v="2"/>
    <x v="4"/>
    <x v="0"/>
    <x v="6"/>
    <n v="4930"/>
    <x v="3"/>
    <x v="0"/>
    <x v="0"/>
    <n v="11832"/>
    <n v="1746.9738266483357"/>
  </r>
  <r>
    <s v="ORD1055"/>
    <x v="44"/>
    <x v="1"/>
    <x v="1"/>
    <x v="4"/>
    <x v="0"/>
    <x v="5"/>
    <n v="1128"/>
    <x v="2"/>
    <x v="3"/>
    <x v="1"/>
    <n v="8122"/>
    <n v="649.80704703573258"/>
  </r>
  <r>
    <s v="ORD1056"/>
    <x v="45"/>
    <x v="1"/>
    <x v="1"/>
    <x v="5"/>
    <x v="1"/>
    <x v="2"/>
    <n v="4732"/>
    <x v="0"/>
    <x v="1"/>
    <x v="0"/>
    <n v="23660"/>
    <n v="2719.3664860437639"/>
  </r>
  <r>
    <s v="ORD1057"/>
    <x v="28"/>
    <x v="3"/>
    <x v="0"/>
    <x v="4"/>
    <x v="0"/>
    <x v="8"/>
    <n v="3430"/>
    <x v="0"/>
    <x v="2"/>
    <x v="0"/>
    <n v="30870"/>
    <n v="6095.9425957922749"/>
  </r>
  <r>
    <s v="ORD1058"/>
    <x v="46"/>
    <x v="3"/>
    <x v="3"/>
    <x v="2"/>
    <x v="0"/>
    <x v="2"/>
    <n v="2021"/>
    <x v="4"/>
    <x v="2"/>
    <x v="2"/>
    <n v="8589"/>
    <n v="1247.1902435361355"/>
  </r>
  <r>
    <s v="ORD1059"/>
    <x v="47"/>
    <x v="2"/>
    <x v="2"/>
    <x v="0"/>
    <x v="0"/>
    <x v="8"/>
    <n v="1326"/>
    <x v="1"/>
    <x v="0"/>
    <x v="0"/>
    <n v="11337"/>
    <n v="1419.176651036626"/>
  </r>
  <r>
    <s v="ORD1060"/>
    <x v="48"/>
    <x v="1"/>
    <x v="0"/>
    <x v="0"/>
    <x v="1"/>
    <x v="4"/>
    <n v="2000"/>
    <x v="4"/>
    <x v="0"/>
    <x v="1"/>
    <n v="6800"/>
    <n v="876.48773885524804"/>
  </r>
  <r>
    <s v="ORD1061"/>
    <x v="49"/>
    <x v="2"/>
    <x v="5"/>
    <x v="3"/>
    <x v="0"/>
    <x v="8"/>
    <n v="3794"/>
    <x v="2"/>
    <x v="1"/>
    <x v="0"/>
    <n v="30731"/>
    <n v="4360.4584837183475"/>
  </r>
  <r>
    <s v="ORD1062"/>
    <x v="12"/>
    <x v="1"/>
    <x v="0"/>
    <x v="5"/>
    <x v="1"/>
    <x v="2"/>
    <n v="2919"/>
    <x v="4"/>
    <x v="1"/>
    <x v="0"/>
    <n v="12406"/>
    <n v="2568.0312977413141"/>
  </r>
  <r>
    <s v="ORD1063"/>
    <x v="37"/>
    <x v="1"/>
    <x v="0"/>
    <x v="3"/>
    <x v="1"/>
    <x v="8"/>
    <n v="1434"/>
    <x v="0"/>
    <x v="2"/>
    <x v="0"/>
    <n v="12906"/>
    <n v="2947.9489990925331"/>
  </r>
  <r>
    <s v="ORD1064"/>
    <x v="17"/>
    <x v="3"/>
    <x v="3"/>
    <x v="4"/>
    <x v="1"/>
    <x v="6"/>
    <n v="3542"/>
    <x v="0"/>
    <x v="1"/>
    <x v="1"/>
    <n v="10626"/>
    <n v="2561.5772757581485"/>
  </r>
  <r>
    <s v="ORD1065"/>
    <x v="50"/>
    <x v="3"/>
    <x v="5"/>
    <x v="3"/>
    <x v="1"/>
    <x v="4"/>
    <n v="4997"/>
    <x v="3"/>
    <x v="0"/>
    <x v="0"/>
    <n v="15990"/>
    <n v="3316.0999815153345"/>
  </r>
  <r>
    <s v="ORD1066"/>
    <x v="51"/>
    <x v="0"/>
    <x v="0"/>
    <x v="2"/>
    <x v="1"/>
    <x v="8"/>
    <n v="1966"/>
    <x v="3"/>
    <x v="0"/>
    <x v="0"/>
    <n v="14155"/>
    <n v="1600.6895381384541"/>
  </r>
  <r>
    <s v="ORD1067"/>
    <x v="52"/>
    <x v="3"/>
    <x v="2"/>
    <x v="0"/>
    <x v="1"/>
    <x v="0"/>
    <n v="4061"/>
    <x v="2"/>
    <x v="0"/>
    <x v="0"/>
    <n v="21929"/>
    <n v="4114.5462447308437"/>
  </r>
  <r>
    <s v="ORD1068"/>
    <x v="53"/>
    <x v="0"/>
    <x v="2"/>
    <x v="4"/>
    <x v="0"/>
    <x v="1"/>
    <n v="1114"/>
    <x v="1"/>
    <x v="0"/>
    <x v="2"/>
    <n v="2117"/>
    <n v="291.07615447512853"/>
  </r>
  <r>
    <s v="ORD1069"/>
    <x v="51"/>
    <x v="0"/>
    <x v="1"/>
    <x v="3"/>
    <x v="1"/>
    <x v="7"/>
    <n v="1682"/>
    <x v="4"/>
    <x v="1"/>
    <x v="1"/>
    <n v="10008"/>
    <n v="1010.138623674935"/>
  </r>
  <r>
    <s v="ORD1070"/>
    <x v="54"/>
    <x v="0"/>
    <x v="5"/>
    <x v="5"/>
    <x v="0"/>
    <x v="1"/>
    <n v="3723"/>
    <x v="2"/>
    <x v="0"/>
    <x v="0"/>
    <n v="6701"/>
    <n v="1462.0733604729758"/>
  </r>
  <r>
    <s v="ORD1071"/>
    <x v="55"/>
    <x v="0"/>
    <x v="5"/>
    <x v="2"/>
    <x v="0"/>
    <x v="1"/>
    <n v="3167"/>
    <x v="3"/>
    <x v="1"/>
    <x v="1"/>
    <n v="5067"/>
    <n v="292.30279909237868"/>
  </r>
  <r>
    <s v="ORD1072"/>
    <x v="56"/>
    <x v="0"/>
    <x v="1"/>
    <x v="2"/>
    <x v="1"/>
    <x v="3"/>
    <n v="630"/>
    <x v="4"/>
    <x v="3"/>
    <x v="0"/>
    <n v="536"/>
    <n v="123.35370935770386"/>
  </r>
  <r>
    <s v="ORD1073"/>
    <x v="38"/>
    <x v="2"/>
    <x v="0"/>
    <x v="3"/>
    <x v="0"/>
    <x v="6"/>
    <n v="3483"/>
    <x v="3"/>
    <x v="1"/>
    <x v="0"/>
    <n v="8359"/>
    <n v="1189.4764844582157"/>
  </r>
  <r>
    <s v="ORD1075"/>
    <x v="57"/>
    <x v="0"/>
    <x v="2"/>
    <x v="3"/>
    <x v="0"/>
    <x v="5"/>
    <n v="4959"/>
    <x v="1"/>
    <x v="1"/>
    <x v="0"/>
    <n v="37688"/>
    <n v="6854.4188723320849"/>
  </r>
  <r>
    <s v="ORD1076"/>
    <x v="3"/>
    <x v="1"/>
    <x v="2"/>
    <x v="4"/>
    <x v="0"/>
    <x v="8"/>
    <n v="538"/>
    <x v="2"/>
    <x v="0"/>
    <x v="0"/>
    <n v="4358"/>
    <n v="998.0388180901889"/>
  </r>
  <r>
    <s v="ORD1078"/>
    <x v="58"/>
    <x v="3"/>
    <x v="5"/>
    <x v="2"/>
    <x v="0"/>
    <x v="4"/>
    <n v="4087"/>
    <x v="0"/>
    <x v="0"/>
    <x v="0"/>
    <n v="16348"/>
    <n v="2824.7172487314983"/>
  </r>
  <r>
    <s v="ORD1079"/>
    <x v="43"/>
    <x v="0"/>
    <x v="0"/>
    <x v="3"/>
    <x v="1"/>
    <x v="0"/>
    <n v="1420"/>
    <x v="0"/>
    <x v="2"/>
    <x v="2"/>
    <n v="8520"/>
    <n v="539.57507711541575"/>
  </r>
  <r>
    <s v="ORD1080"/>
    <x v="16"/>
    <x v="2"/>
    <x v="1"/>
    <x v="0"/>
    <x v="0"/>
    <x v="2"/>
    <n v="3269"/>
    <x v="4"/>
    <x v="3"/>
    <x v="2"/>
    <n v="13893"/>
    <n v="2135.1369501780414"/>
  </r>
  <r>
    <s v="ORD1081"/>
    <x v="59"/>
    <x v="0"/>
    <x v="1"/>
    <x v="5"/>
    <x v="0"/>
    <x v="5"/>
    <n v="4611"/>
    <x v="4"/>
    <x v="0"/>
    <x v="2"/>
    <n v="31355"/>
    <n v="2509.4437973636354"/>
  </r>
  <r>
    <s v="ORD1082"/>
    <x v="60"/>
    <x v="2"/>
    <x v="0"/>
    <x v="1"/>
    <x v="1"/>
    <x v="3"/>
    <n v="992"/>
    <x v="4"/>
    <x v="2"/>
    <x v="1"/>
    <n v="843"/>
    <n v="166.52083075719133"/>
  </r>
  <r>
    <s v="ORD1083"/>
    <x v="61"/>
    <x v="1"/>
    <x v="4"/>
    <x v="3"/>
    <x v="0"/>
    <x v="3"/>
    <n v="1631"/>
    <x v="0"/>
    <x v="0"/>
    <x v="1"/>
    <n v="1631"/>
    <n v="248.63679056909444"/>
  </r>
  <r>
    <s v="ORD1084"/>
    <x v="62"/>
    <x v="3"/>
    <x v="3"/>
    <x v="0"/>
    <x v="0"/>
    <x v="0"/>
    <n v="4021"/>
    <x v="0"/>
    <x v="0"/>
    <x v="2"/>
    <n v="24126"/>
    <n v="4488.5350802361463"/>
  </r>
  <r>
    <s v="ORD1085"/>
    <x v="63"/>
    <x v="1"/>
    <x v="1"/>
    <x v="0"/>
    <x v="0"/>
    <x v="1"/>
    <n v="810"/>
    <x v="4"/>
    <x v="3"/>
    <x v="1"/>
    <n v="1377"/>
    <n v="80.326716825896625"/>
  </r>
  <r>
    <s v="ORD1086"/>
    <x v="3"/>
    <x v="2"/>
    <x v="5"/>
    <x v="5"/>
    <x v="1"/>
    <x v="2"/>
    <n v="1238"/>
    <x v="3"/>
    <x v="0"/>
    <x v="0"/>
    <n v="4952"/>
    <n v="331.57801269176355"/>
  </r>
  <r>
    <s v="ORD1087"/>
    <x v="64"/>
    <x v="2"/>
    <x v="3"/>
    <x v="2"/>
    <x v="0"/>
    <x v="3"/>
    <n v="3741"/>
    <x v="3"/>
    <x v="0"/>
    <x v="0"/>
    <n v="2993"/>
    <n v="578.4025271587991"/>
  </r>
  <r>
    <s v="ORD1088"/>
    <x v="65"/>
    <x v="1"/>
    <x v="5"/>
    <x v="0"/>
    <x v="1"/>
    <x v="7"/>
    <n v="1045"/>
    <x v="1"/>
    <x v="0"/>
    <x v="0"/>
    <n v="6949"/>
    <n v="447.64891438775618"/>
  </r>
  <r>
    <s v="ORD1089"/>
    <x v="24"/>
    <x v="2"/>
    <x v="2"/>
    <x v="0"/>
    <x v="0"/>
    <x v="3"/>
    <n v="2961"/>
    <x v="2"/>
    <x v="0"/>
    <x v="0"/>
    <n v="2665"/>
    <n v="171.22341076432755"/>
  </r>
  <r>
    <s v="ORD1090"/>
    <x v="66"/>
    <x v="1"/>
    <x v="3"/>
    <x v="0"/>
    <x v="1"/>
    <x v="4"/>
    <n v="4846"/>
    <x v="3"/>
    <x v="2"/>
    <x v="2"/>
    <n v="15507"/>
    <n v="812.91370943248944"/>
  </r>
  <r>
    <s v="ORD1091"/>
    <x v="39"/>
    <x v="3"/>
    <x v="1"/>
    <x v="0"/>
    <x v="1"/>
    <x v="8"/>
    <n v="2304"/>
    <x v="0"/>
    <x v="1"/>
    <x v="1"/>
    <n v="20736"/>
    <n v="5003.6025990276039"/>
  </r>
  <r>
    <s v="ORD1092"/>
    <x v="9"/>
    <x v="1"/>
    <x v="3"/>
    <x v="4"/>
    <x v="0"/>
    <x v="3"/>
    <n v="3712"/>
    <x v="3"/>
    <x v="1"/>
    <x v="0"/>
    <n v="2970"/>
    <n v="586.50096484989353"/>
  </r>
  <r>
    <s v="ORD1093"/>
    <x v="67"/>
    <x v="3"/>
    <x v="3"/>
    <x v="4"/>
    <x v="0"/>
    <x v="4"/>
    <n v="4310"/>
    <x v="1"/>
    <x v="0"/>
    <x v="0"/>
    <n v="16378"/>
    <n v="1976.0103136893615"/>
  </r>
  <r>
    <s v="ORD1094"/>
    <x v="68"/>
    <x v="1"/>
    <x v="3"/>
    <x v="2"/>
    <x v="1"/>
    <x v="0"/>
    <n v="1313"/>
    <x v="1"/>
    <x v="0"/>
    <x v="2"/>
    <n v="7484"/>
    <n v="818.06538878298807"/>
  </r>
  <r>
    <s v="ORD1095"/>
    <x v="69"/>
    <x v="2"/>
    <x v="4"/>
    <x v="3"/>
    <x v="1"/>
    <x v="0"/>
    <n v="4624"/>
    <x v="2"/>
    <x v="0"/>
    <x v="0"/>
    <n v="24970"/>
    <n v="2994.8699530923936"/>
  </r>
  <r>
    <s v="ORD1096"/>
    <x v="70"/>
    <x v="1"/>
    <x v="3"/>
    <x v="0"/>
    <x v="0"/>
    <x v="5"/>
    <n v="2532"/>
    <x v="3"/>
    <x v="0"/>
    <x v="0"/>
    <n v="16205"/>
    <n v="3320.8611084169634"/>
  </r>
  <r>
    <s v="ORD1097"/>
    <x v="47"/>
    <x v="2"/>
    <x v="5"/>
    <x v="5"/>
    <x v="1"/>
    <x v="3"/>
    <n v="4913"/>
    <x v="0"/>
    <x v="0"/>
    <x v="0"/>
    <n v="4913"/>
    <n v="895.51276243778932"/>
  </r>
  <r>
    <s v="ORD1098"/>
    <x v="68"/>
    <x v="1"/>
    <x v="2"/>
    <x v="3"/>
    <x v="0"/>
    <x v="7"/>
    <n v="744"/>
    <x v="0"/>
    <x v="0"/>
    <x v="0"/>
    <n v="5208"/>
    <n v="453.29970349075461"/>
  </r>
  <r>
    <s v="ORD1099"/>
    <x v="71"/>
    <x v="1"/>
    <x v="0"/>
    <x v="5"/>
    <x v="0"/>
    <x v="3"/>
    <n v="771"/>
    <x v="4"/>
    <x v="0"/>
    <x v="1"/>
    <n v="655"/>
    <n v="55.588010582238446"/>
  </r>
  <r>
    <s v="ORD1100"/>
    <x v="71"/>
    <x v="0"/>
    <x v="3"/>
    <x v="3"/>
    <x v="0"/>
    <x v="7"/>
    <n v="4011"/>
    <x v="0"/>
    <x v="0"/>
    <x v="0"/>
    <n v="28077"/>
    <n v="1956.3809314006114"/>
  </r>
  <r>
    <s v="ORD1101"/>
    <x v="72"/>
    <x v="2"/>
    <x v="1"/>
    <x v="2"/>
    <x v="0"/>
    <x v="6"/>
    <n v="2271"/>
    <x v="2"/>
    <x v="0"/>
    <x v="0"/>
    <n v="6132"/>
    <n v="1116.3406372785391"/>
  </r>
  <r>
    <s v="ORD1103"/>
    <x v="73"/>
    <x v="2"/>
    <x v="1"/>
    <x v="0"/>
    <x v="0"/>
    <x v="6"/>
    <n v="2924"/>
    <x v="0"/>
    <x v="2"/>
    <x v="1"/>
    <n v="8772"/>
    <n v="903.59745385338715"/>
  </r>
  <r>
    <s v="ORD1104"/>
    <x v="62"/>
    <x v="0"/>
    <x v="5"/>
    <x v="1"/>
    <x v="1"/>
    <x v="3"/>
    <n v="4861"/>
    <x v="0"/>
    <x v="1"/>
    <x v="0"/>
    <n v="4861"/>
    <n v="263.41269111425345"/>
  </r>
  <r>
    <s v="ORD1105"/>
    <x v="74"/>
    <x v="3"/>
    <x v="1"/>
    <x v="5"/>
    <x v="0"/>
    <x v="5"/>
    <n v="1420"/>
    <x v="4"/>
    <x v="0"/>
    <x v="1"/>
    <n v="9656"/>
    <n v="641.48992423047662"/>
  </r>
  <r>
    <s v="ORD1106"/>
    <x v="33"/>
    <x v="1"/>
    <x v="0"/>
    <x v="3"/>
    <x v="1"/>
    <x v="6"/>
    <n v="3930"/>
    <x v="0"/>
    <x v="2"/>
    <x v="0"/>
    <n v="11790"/>
    <n v="2871.713962164582"/>
  </r>
  <r>
    <s v="ORD1107"/>
    <x v="5"/>
    <x v="2"/>
    <x v="2"/>
    <x v="3"/>
    <x v="0"/>
    <x v="1"/>
    <n v="4935"/>
    <x v="4"/>
    <x v="3"/>
    <x v="0"/>
    <n v="8390"/>
    <n v="915.20179212936353"/>
  </r>
  <r>
    <s v="ORD1108"/>
    <x v="75"/>
    <x v="2"/>
    <x v="1"/>
    <x v="4"/>
    <x v="1"/>
    <x v="3"/>
    <n v="4984"/>
    <x v="4"/>
    <x v="1"/>
    <x v="2"/>
    <n v="4236"/>
    <n v="863.5673887002938"/>
  </r>
  <r>
    <s v="ORD1109"/>
    <x v="56"/>
    <x v="1"/>
    <x v="1"/>
    <x v="1"/>
    <x v="1"/>
    <x v="6"/>
    <n v="3124"/>
    <x v="0"/>
    <x v="1"/>
    <x v="0"/>
    <n v="9372"/>
    <n v="1639.469393460432"/>
  </r>
  <r>
    <s v="ORD1110"/>
    <x v="72"/>
    <x v="2"/>
    <x v="2"/>
    <x v="4"/>
    <x v="0"/>
    <x v="1"/>
    <n v="4260"/>
    <x v="1"/>
    <x v="0"/>
    <x v="0"/>
    <n v="8094"/>
    <n v="1022.9838886701078"/>
  </r>
  <r>
    <s v="ORD1111"/>
    <x v="57"/>
    <x v="2"/>
    <x v="0"/>
    <x v="4"/>
    <x v="0"/>
    <x v="1"/>
    <n v="2550"/>
    <x v="1"/>
    <x v="0"/>
    <x v="0"/>
    <n v="4845"/>
    <n v="441.56095706749295"/>
  </r>
  <r>
    <s v="ORD1112"/>
    <x v="76"/>
    <x v="0"/>
    <x v="3"/>
    <x v="4"/>
    <x v="0"/>
    <x v="0"/>
    <n v="4000"/>
    <x v="4"/>
    <x v="3"/>
    <x v="0"/>
    <n v="20400"/>
    <n v="1515.2565860903785"/>
  </r>
  <r>
    <s v="ORD1113"/>
    <x v="77"/>
    <x v="2"/>
    <x v="1"/>
    <x v="5"/>
    <x v="0"/>
    <x v="3"/>
    <n v="1665"/>
    <x v="0"/>
    <x v="0"/>
    <x v="2"/>
    <n v="1665"/>
    <n v="288.04931835694259"/>
  </r>
  <r>
    <s v="ORD1114"/>
    <x v="78"/>
    <x v="3"/>
    <x v="2"/>
    <x v="5"/>
    <x v="1"/>
    <x v="1"/>
    <n v="875"/>
    <x v="1"/>
    <x v="3"/>
    <x v="2"/>
    <n v="1662"/>
    <n v="340.69073206206457"/>
  </r>
  <r>
    <s v="ORD1115"/>
    <x v="79"/>
    <x v="3"/>
    <x v="5"/>
    <x v="2"/>
    <x v="0"/>
    <x v="0"/>
    <n v="2533"/>
    <x v="0"/>
    <x v="0"/>
    <x v="0"/>
    <n v="15198"/>
    <n v="2717.1113690636207"/>
  </r>
  <r>
    <s v="ORD1116"/>
    <x v="44"/>
    <x v="1"/>
    <x v="2"/>
    <x v="2"/>
    <x v="1"/>
    <x v="6"/>
    <n v="645"/>
    <x v="0"/>
    <x v="0"/>
    <x v="2"/>
    <n v="1935"/>
    <n v="301.97692556742425"/>
  </r>
  <r>
    <s v="ORD1117"/>
    <x v="12"/>
    <x v="2"/>
    <x v="5"/>
    <x v="4"/>
    <x v="1"/>
    <x v="4"/>
    <n v="4888"/>
    <x v="0"/>
    <x v="0"/>
    <x v="0"/>
    <n v="19552"/>
    <n v="1141.6460641070705"/>
  </r>
  <r>
    <s v="ORD1118"/>
    <x v="46"/>
    <x v="1"/>
    <x v="0"/>
    <x v="1"/>
    <x v="0"/>
    <x v="3"/>
    <n v="931"/>
    <x v="3"/>
    <x v="0"/>
    <x v="0"/>
    <n v="745"/>
    <n v="181.50608831045946"/>
  </r>
  <r>
    <s v="ORD1119"/>
    <x v="80"/>
    <x v="3"/>
    <x v="3"/>
    <x v="3"/>
    <x v="1"/>
    <x v="5"/>
    <n v="1204"/>
    <x v="0"/>
    <x v="2"/>
    <x v="0"/>
    <n v="9632"/>
    <n v="2020.2430188033727"/>
  </r>
  <r>
    <s v="ORD1120"/>
    <x v="28"/>
    <x v="2"/>
    <x v="2"/>
    <x v="5"/>
    <x v="1"/>
    <x v="7"/>
    <n v="3132"/>
    <x v="3"/>
    <x v="1"/>
    <x v="0"/>
    <n v="17539"/>
    <n v="1904.1328532211123"/>
  </r>
  <r>
    <s v="ORD1121"/>
    <x v="14"/>
    <x v="2"/>
    <x v="4"/>
    <x v="1"/>
    <x v="1"/>
    <x v="7"/>
    <n v="4994"/>
    <x v="4"/>
    <x v="0"/>
    <x v="0"/>
    <n v="29714"/>
    <n v="7309.5414715335392"/>
  </r>
  <r>
    <s v="ORD1122"/>
    <x v="81"/>
    <x v="1"/>
    <x v="1"/>
    <x v="0"/>
    <x v="1"/>
    <x v="6"/>
    <n v="1463"/>
    <x v="1"/>
    <x v="3"/>
    <x v="1"/>
    <n v="4170"/>
    <n v="710.39257641362542"/>
  </r>
  <r>
    <s v="ORD1124"/>
    <x v="82"/>
    <x v="2"/>
    <x v="2"/>
    <x v="5"/>
    <x v="0"/>
    <x v="1"/>
    <n v="2541"/>
    <x v="1"/>
    <x v="0"/>
    <x v="2"/>
    <n v="4828"/>
    <n v="963.71950059356766"/>
  </r>
  <r>
    <s v="ORD1125"/>
    <x v="0"/>
    <x v="1"/>
    <x v="1"/>
    <x v="2"/>
    <x v="0"/>
    <x v="3"/>
    <n v="2328"/>
    <x v="1"/>
    <x v="0"/>
    <x v="2"/>
    <n v="2212"/>
    <n v="469.64201266802962"/>
  </r>
  <r>
    <s v="ORD1126"/>
    <x v="83"/>
    <x v="3"/>
    <x v="2"/>
    <x v="3"/>
    <x v="0"/>
    <x v="7"/>
    <n v="2608"/>
    <x v="1"/>
    <x v="0"/>
    <x v="0"/>
    <n v="17343"/>
    <n v="3144.2479565343433"/>
  </r>
  <r>
    <s v="ORD1127"/>
    <x v="84"/>
    <x v="1"/>
    <x v="5"/>
    <x v="3"/>
    <x v="1"/>
    <x v="7"/>
    <n v="4568"/>
    <x v="1"/>
    <x v="0"/>
    <x v="0"/>
    <n v="30377"/>
    <n v="2297.0980213030662"/>
  </r>
  <r>
    <s v="ORD1128"/>
    <x v="3"/>
    <x v="0"/>
    <x v="2"/>
    <x v="0"/>
    <x v="1"/>
    <x v="1"/>
    <n v="1438"/>
    <x v="1"/>
    <x v="0"/>
    <x v="0"/>
    <n v="2732"/>
    <n v="321.45289597563368"/>
  </r>
  <r>
    <s v="ORD1129"/>
    <x v="40"/>
    <x v="2"/>
    <x v="4"/>
    <x v="0"/>
    <x v="0"/>
    <x v="7"/>
    <n v="1306"/>
    <x v="4"/>
    <x v="3"/>
    <x v="0"/>
    <n v="7771"/>
    <n v="1830.9069087763269"/>
  </r>
  <r>
    <s v="ORD1130"/>
    <x v="85"/>
    <x v="0"/>
    <x v="2"/>
    <x v="5"/>
    <x v="0"/>
    <x v="5"/>
    <n v="1963"/>
    <x v="0"/>
    <x v="2"/>
    <x v="0"/>
    <n v="15704"/>
    <n v="1490.6727136791701"/>
  </r>
  <r>
    <s v="ORD1131"/>
    <x v="61"/>
    <x v="3"/>
    <x v="2"/>
    <x v="4"/>
    <x v="0"/>
    <x v="3"/>
    <n v="3915"/>
    <x v="2"/>
    <x v="1"/>
    <x v="2"/>
    <n v="3524"/>
    <n v="438.44110169829565"/>
  </r>
  <r>
    <s v="ORD1132"/>
    <x v="86"/>
    <x v="0"/>
    <x v="4"/>
    <x v="2"/>
    <x v="1"/>
    <x v="8"/>
    <n v="510"/>
    <x v="3"/>
    <x v="3"/>
    <x v="0"/>
    <n v="3672"/>
    <n v="500.91726283421758"/>
  </r>
  <r>
    <s v="ORD1133"/>
    <x v="69"/>
    <x v="0"/>
    <x v="0"/>
    <x v="2"/>
    <x v="0"/>
    <x v="7"/>
    <n v="2368"/>
    <x v="2"/>
    <x v="3"/>
    <x v="0"/>
    <n v="14918"/>
    <n v="2056.9638796515433"/>
  </r>
  <r>
    <s v="ORD1134"/>
    <x v="87"/>
    <x v="3"/>
    <x v="2"/>
    <x v="5"/>
    <x v="0"/>
    <x v="6"/>
    <n v="1384"/>
    <x v="2"/>
    <x v="1"/>
    <x v="2"/>
    <n v="3737"/>
    <n v="644.92652637310857"/>
  </r>
  <r>
    <s v="ORD1135"/>
    <x v="88"/>
    <x v="1"/>
    <x v="4"/>
    <x v="1"/>
    <x v="0"/>
    <x v="5"/>
    <n v="4064"/>
    <x v="0"/>
    <x v="1"/>
    <x v="1"/>
    <n v="32512"/>
    <n v="7757.8563273511863"/>
  </r>
  <r>
    <s v="ORD1136"/>
    <x v="87"/>
    <x v="0"/>
    <x v="1"/>
    <x v="4"/>
    <x v="1"/>
    <x v="7"/>
    <n v="1889"/>
    <x v="0"/>
    <x v="0"/>
    <x v="0"/>
    <n v="13223"/>
    <n v="1297.6859457122425"/>
  </r>
  <r>
    <s v="ORD1137"/>
    <x v="37"/>
    <x v="1"/>
    <x v="5"/>
    <x v="5"/>
    <x v="1"/>
    <x v="5"/>
    <n v="3901"/>
    <x v="0"/>
    <x v="0"/>
    <x v="2"/>
    <n v="31208"/>
    <n v="2318.7629903198103"/>
  </r>
  <r>
    <s v="ORD1138"/>
    <x v="76"/>
    <x v="0"/>
    <x v="5"/>
    <x v="4"/>
    <x v="1"/>
    <x v="0"/>
    <n v="4821"/>
    <x v="1"/>
    <x v="0"/>
    <x v="0"/>
    <n v="27480"/>
    <n v="2459.2709640408239"/>
  </r>
  <r>
    <s v="ORD1139"/>
    <x v="89"/>
    <x v="1"/>
    <x v="2"/>
    <x v="4"/>
    <x v="1"/>
    <x v="8"/>
    <n v="1324"/>
    <x v="4"/>
    <x v="1"/>
    <x v="2"/>
    <n v="10129"/>
    <n v="2303.0915088519218"/>
  </r>
  <r>
    <s v="ORD1140"/>
    <x v="90"/>
    <x v="3"/>
    <x v="0"/>
    <x v="4"/>
    <x v="1"/>
    <x v="2"/>
    <n v="2765"/>
    <x v="1"/>
    <x v="1"/>
    <x v="2"/>
    <n v="13134"/>
    <n v="2353.0710521420629"/>
  </r>
  <r>
    <s v="ORD1141"/>
    <x v="91"/>
    <x v="0"/>
    <x v="0"/>
    <x v="5"/>
    <x v="1"/>
    <x v="6"/>
    <n v="1436"/>
    <x v="4"/>
    <x v="2"/>
    <x v="0"/>
    <n v="3662"/>
    <n v="392.47669616719128"/>
  </r>
  <r>
    <s v="ORD1143"/>
    <x v="92"/>
    <x v="0"/>
    <x v="2"/>
    <x v="2"/>
    <x v="1"/>
    <x v="3"/>
    <n v="3053"/>
    <x v="2"/>
    <x v="0"/>
    <x v="2"/>
    <n v="2748"/>
    <n v="610.74226780156266"/>
  </r>
  <r>
    <s v="ORD1144"/>
    <x v="93"/>
    <x v="3"/>
    <x v="5"/>
    <x v="4"/>
    <x v="0"/>
    <x v="5"/>
    <n v="4345"/>
    <x v="2"/>
    <x v="1"/>
    <x v="2"/>
    <n v="31284"/>
    <n v="6860.6709143173321"/>
  </r>
  <r>
    <s v="ORD1145"/>
    <x v="66"/>
    <x v="3"/>
    <x v="0"/>
    <x v="1"/>
    <x v="0"/>
    <x v="1"/>
    <n v="2296"/>
    <x v="4"/>
    <x v="0"/>
    <x v="2"/>
    <n v="3903"/>
    <n v="912.51080922038193"/>
  </r>
  <r>
    <s v="ORD1146"/>
    <x v="94"/>
    <x v="0"/>
    <x v="2"/>
    <x v="3"/>
    <x v="1"/>
    <x v="6"/>
    <n v="553"/>
    <x v="4"/>
    <x v="2"/>
    <x v="1"/>
    <n v="1410"/>
    <n v="141.64703491949317"/>
  </r>
  <r>
    <s v="ORD1147"/>
    <x v="74"/>
    <x v="0"/>
    <x v="0"/>
    <x v="5"/>
    <x v="1"/>
    <x v="5"/>
    <n v="1226"/>
    <x v="1"/>
    <x v="0"/>
    <x v="1"/>
    <n v="9318"/>
    <n v="1872.9157350572648"/>
  </r>
  <r>
    <s v="ORD1148"/>
    <x v="95"/>
    <x v="0"/>
    <x v="4"/>
    <x v="3"/>
    <x v="0"/>
    <x v="5"/>
    <n v="3236"/>
    <x v="1"/>
    <x v="1"/>
    <x v="0"/>
    <n v="24594"/>
    <n v="3494.9448360322576"/>
  </r>
  <r>
    <s v="ORD1149"/>
    <x v="27"/>
    <x v="2"/>
    <x v="0"/>
    <x v="1"/>
    <x v="1"/>
    <x v="4"/>
    <n v="3670"/>
    <x v="2"/>
    <x v="0"/>
    <x v="0"/>
    <n v="13212"/>
    <n v="2885.496976156699"/>
  </r>
  <r>
    <s v="ORD1150"/>
    <x v="64"/>
    <x v="1"/>
    <x v="5"/>
    <x v="5"/>
    <x v="1"/>
    <x v="4"/>
    <n v="2413"/>
    <x v="0"/>
    <x v="2"/>
    <x v="1"/>
    <n v="9652"/>
    <n v="1888.8784031927785"/>
  </r>
  <r>
    <s v="ORD1151"/>
    <x v="77"/>
    <x v="2"/>
    <x v="3"/>
    <x v="4"/>
    <x v="1"/>
    <x v="2"/>
    <n v="2096"/>
    <x v="4"/>
    <x v="2"/>
    <x v="0"/>
    <n v="8908"/>
    <n v="1828.7187706839095"/>
  </r>
  <r>
    <s v="ORD1152"/>
    <x v="50"/>
    <x v="2"/>
    <x v="1"/>
    <x v="2"/>
    <x v="0"/>
    <x v="0"/>
    <n v="2414"/>
    <x v="1"/>
    <x v="3"/>
    <x v="0"/>
    <n v="13760"/>
    <n v="2493.7211308248015"/>
  </r>
  <r>
    <s v="ORD1153"/>
    <x v="74"/>
    <x v="3"/>
    <x v="1"/>
    <x v="3"/>
    <x v="0"/>
    <x v="2"/>
    <n v="2966"/>
    <x v="2"/>
    <x v="1"/>
    <x v="0"/>
    <n v="13347"/>
    <n v="1140.9783572224355"/>
  </r>
  <r>
    <s v="ORD1154"/>
    <x v="74"/>
    <x v="0"/>
    <x v="5"/>
    <x v="0"/>
    <x v="0"/>
    <x v="7"/>
    <n v="3237"/>
    <x v="1"/>
    <x v="2"/>
    <x v="1"/>
    <n v="21526"/>
    <n v="3422.7578415042876"/>
  </r>
  <r>
    <s v="ORD1155"/>
    <x v="30"/>
    <x v="1"/>
    <x v="0"/>
    <x v="0"/>
    <x v="0"/>
    <x v="1"/>
    <n v="1349"/>
    <x v="4"/>
    <x v="3"/>
    <x v="0"/>
    <n v="2293"/>
    <n v="566.29362273031086"/>
  </r>
  <r>
    <s v="ORD1156"/>
    <x v="55"/>
    <x v="3"/>
    <x v="2"/>
    <x v="1"/>
    <x v="0"/>
    <x v="7"/>
    <n v="2609"/>
    <x v="4"/>
    <x v="3"/>
    <x v="1"/>
    <n v="15524"/>
    <n v="3686.4956039342701"/>
  </r>
  <r>
    <s v="ORD1157"/>
    <x v="41"/>
    <x v="2"/>
    <x v="0"/>
    <x v="4"/>
    <x v="1"/>
    <x v="7"/>
    <n v="502"/>
    <x v="3"/>
    <x v="0"/>
    <x v="0"/>
    <n v="2811"/>
    <n v="164.83400121451189"/>
  </r>
  <r>
    <s v="ORD1158"/>
    <x v="96"/>
    <x v="0"/>
    <x v="5"/>
    <x v="3"/>
    <x v="0"/>
    <x v="3"/>
    <n v="4755"/>
    <x v="0"/>
    <x v="0"/>
    <x v="1"/>
    <n v="4755"/>
    <n v="394.48888975869471"/>
  </r>
  <r>
    <s v="ORD1159"/>
    <x v="8"/>
    <x v="3"/>
    <x v="1"/>
    <x v="4"/>
    <x v="1"/>
    <x v="7"/>
    <n v="4569"/>
    <x v="3"/>
    <x v="3"/>
    <x v="1"/>
    <n v="25586"/>
    <n v="1953.4130178235607"/>
  </r>
  <r>
    <s v="ORD1160"/>
    <x v="97"/>
    <x v="0"/>
    <x v="0"/>
    <x v="3"/>
    <x v="1"/>
    <x v="2"/>
    <n v="1392"/>
    <x v="2"/>
    <x v="0"/>
    <x v="0"/>
    <n v="6264"/>
    <n v="1222.7076312295783"/>
  </r>
  <r>
    <s v="ORD1161"/>
    <x v="42"/>
    <x v="3"/>
    <x v="1"/>
    <x v="1"/>
    <x v="0"/>
    <x v="6"/>
    <n v="2530"/>
    <x v="1"/>
    <x v="2"/>
    <x v="0"/>
    <n v="7210"/>
    <n v="1539.8532241867006"/>
  </r>
  <r>
    <s v="ORD1162"/>
    <x v="67"/>
    <x v="0"/>
    <x v="2"/>
    <x v="1"/>
    <x v="0"/>
    <x v="6"/>
    <n v="3660"/>
    <x v="2"/>
    <x v="0"/>
    <x v="2"/>
    <n v="9882"/>
    <n v="916.08386437641195"/>
  </r>
  <r>
    <s v="ORD1163"/>
    <x v="98"/>
    <x v="2"/>
    <x v="1"/>
    <x v="0"/>
    <x v="1"/>
    <x v="4"/>
    <n v="2876"/>
    <x v="4"/>
    <x v="2"/>
    <x v="0"/>
    <n v="9778"/>
    <n v="1478.205994552033"/>
  </r>
  <r>
    <s v="ORD1164"/>
    <x v="83"/>
    <x v="1"/>
    <x v="1"/>
    <x v="4"/>
    <x v="1"/>
    <x v="1"/>
    <n v="2433"/>
    <x v="3"/>
    <x v="3"/>
    <x v="0"/>
    <n v="3893"/>
    <n v="849.17774948839997"/>
  </r>
  <r>
    <s v="ORD1165"/>
    <x v="98"/>
    <x v="2"/>
    <x v="3"/>
    <x v="5"/>
    <x v="1"/>
    <x v="1"/>
    <n v="1880"/>
    <x v="3"/>
    <x v="3"/>
    <x v="0"/>
    <n v="3008"/>
    <n v="591.25340933137636"/>
  </r>
  <r>
    <s v="ORD1166"/>
    <x v="99"/>
    <x v="1"/>
    <x v="3"/>
    <x v="0"/>
    <x v="0"/>
    <x v="3"/>
    <n v="4181"/>
    <x v="3"/>
    <x v="2"/>
    <x v="1"/>
    <n v="3345"/>
    <n v="529.97500098582691"/>
  </r>
  <r>
    <s v="ORD1167"/>
    <x v="100"/>
    <x v="0"/>
    <x v="4"/>
    <x v="4"/>
    <x v="0"/>
    <x v="2"/>
    <n v="1790"/>
    <x v="2"/>
    <x v="0"/>
    <x v="2"/>
    <n v="8055"/>
    <n v="1353.8001293290831"/>
  </r>
  <r>
    <s v="ORD1168"/>
    <x v="0"/>
    <x v="3"/>
    <x v="3"/>
    <x v="0"/>
    <x v="0"/>
    <x v="4"/>
    <n v="2140"/>
    <x v="4"/>
    <x v="0"/>
    <x v="0"/>
    <n v="7276"/>
    <n v="1103.5662678725705"/>
  </r>
  <r>
    <s v="ORD1169"/>
    <x v="101"/>
    <x v="2"/>
    <x v="1"/>
    <x v="5"/>
    <x v="0"/>
    <x v="1"/>
    <n v="3182"/>
    <x v="1"/>
    <x v="3"/>
    <x v="0"/>
    <n v="6046"/>
    <n v="662.07368539666504"/>
  </r>
  <r>
    <s v="ORD1170"/>
    <x v="84"/>
    <x v="1"/>
    <x v="5"/>
    <x v="2"/>
    <x v="0"/>
    <x v="6"/>
    <n v="1487"/>
    <x v="1"/>
    <x v="1"/>
    <x v="0"/>
    <n v="4238"/>
    <n v="690.80449092737342"/>
  </r>
  <r>
    <s v="ORD1171"/>
    <x v="77"/>
    <x v="2"/>
    <x v="1"/>
    <x v="2"/>
    <x v="1"/>
    <x v="7"/>
    <n v="1718"/>
    <x v="2"/>
    <x v="0"/>
    <x v="2"/>
    <n v="10823"/>
    <n v="2032.3862356417901"/>
  </r>
  <r>
    <s v="ORD1172"/>
    <x v="102"/>
    <x v="1"/>
    <x v="5"/>
    <x v="2"/>
    <x v="0"/>
    <x v="7"/>
    <n v="1855"/>
    <x v="3"/>
    <x v="2"/>
    <x v="1"/>
    <n v="10388"/>
    <n v="2333.8156899924143"/>
  </r>
  <r>
    <s v="ORD1173"/>
    <x v="29"/>
    <x v="2"/>
    <x v="5"/>
    <x v="2"/>
    <x v="1"/>
    <x v="4"/>
    <n v="4765"/>
    <x v="0"/>
    <x v="0"/>
    <x v="0"/>
    <n v="19060"/>
    <n v="3378.5426413688933"/>
  </r>
  <r>
    <s v="ORD1174"/>
    <x v="44"/>
    <x v="1"/>
    <x v="3"/>
    <x v="3"/>
    <x v="1"/>
    <x v="2"/>
    <n v="4635"/>
    <x v="2"/>
    <x v="2"/>
    <x v="0"/>
    <n v="20858"/>
    <n v="4217.8934917755341"/>
  </r>
  <r>
    <s v="ORD1175"/>
    <x v="13"/>
    <x v="1"/>
    <x v="0"/>
    <x v="2"/>
    <x v="1"/>
    <x v="2"/>
    <n v="2060"/>
    <x v="2"/>
    <x v="3"/>
    <x v="0"/>
    <n v="9270"/>
    <n v="760.27281120577834"/>
  </r>
  <r>
    <s v="ORD1176"/>
    <x v="26"/>
    <x v="0"/>
    <x v="2"/>
    <x v="5"/>
    <x v="0"/>
    <x v="0"/>
    <n v="1918"/>
    <x v="4"/>
    <x v="0"/>
    <x v="0"/>
    <n v="9782"/>
    <n v="1392.0625806559003"/>
  </r>
  <r>
    <s v="ORD1177"/>
    <x v="103"/>
    <x v="1"/>
    <x v="3"/>
    <x v="1"/>
    <x v="0"/>
    <x v="8"/>
    <n v="1454"/>
    <x v="1"/>
    <x v="2"/>
    <x v="0"/>
    <n v="12432"/>
    <n v="644.78657964089507"/>
  </r>
  <r>
    <s v="ORD1178"/>
    <x v="93"/>
    <x v="0"/>
    <x v="3"/>
    <x v="1"/>
    <x v="0"/>
    <x v="1"/>
    <n v="1483"/>
    <x v="2"/>
    <x v="3"/>
    <x v="0"/>
    <n v="2669"/>
    <n v="265.16691219080411"/>
  </r>
  <r>
    <s v="ORD1179"/>
    <x v="87"/>
    <x v="1"/>
    <x v="0"/>
    <x v="3"/>
    <x v="1"/>
    <x v="2"/>
    <n v="1474"/>
    <x v="2"/>
    <x v="1"/>
    <x v="1"/>
    <n v="6633"/>
    <n v="1295.3741112689122"/>
  </r>
  <r>
    <s v="ORD1180"/>
    <x v="1"/>
    <x v="3"/>
    <x v="2"/>
    <x v="2"/>
    <x v="1"/>
    <x v="6"/>
    <n v="4633"/>
    <x v="3"/>
    <x v="2"/>
    <x v="0"/>
    <n v="11119"/>
    <n v="2761.5866422087688"/>
  </r>
  <r>
    <s v="ORD1181"/>
    <x v="104"/>
    <x v="3"/>
    <x v="1"/>
    <x v="2"/>
    <x v="1"/>
    <x v="4"/>
    <n v="4472"/>
    <x v="3"/>
    <x v="1"/>
    <x v="1"/>
    <n v="14310"/>
    <n v="999.3756552665792"/>
  </r>
  <r>
    <s v="ORD1182"/>
    <x v="77"/>
    <x v="3"/>
    <x v="4"/>
    <x v="2"/>
    <x v="1"/>
    <x v="0"/>
    <n v="1413"/>
    <x v="0"/>
    <x v="1"/>
    <x v="0"/>
    <n v="8478"/>
    <n v="1104.6737619744003"/>
  </r>
  <r>
    <s v="ORD1183"/>
    <x v="88"/>
    <x v="1"/>
    <x v="4"/>
    <x v="0"/>
    <x v="1"/>
    <x v="5"/>
    <n v="536"/>
    <x v="4"/>
    <x v="0"/>
    <x v="0"/>
    <n v="3645"/>
    <n v="765.45973334293933"/>
  </r>
  <r>
    <s v="ORD1184"/>
    <x v="75"/>
    <x v="0"/>
    <x v="1"/>
    <x v="4"/>
    <x v="1"/>
    <x v="3"/>
    <n v="3887"/>
    <x v="0"/>
    <x v="0"/>
    <x v="2"/>
    <n v="3887"/>
    <n v="352.96730236050598"/>
  </r>
  <r>
    <s v="ORD1185"/>
    <x v="105"/>
    <x v="0"/>
    <x v="3"/>
    <x v="0"/>
    <x v="0"/>
    <x v="5"/>
    <n v="2211"/>
    <x v="3"/>
    <x v="2"/>
    <x v="1"/>
    <n v="14150"/>
    <n v="2278.4548133214148"/>
  </r>
  <r>
    <s v="ORD1186"/>
    <x v="20"/>
    <x v="1"/>
    <x v="2"/>
    <x v="4"/>
    <x v="0"/>
    <x v="7"/>
    <n v="3520"/>
    <x v="1"/>
    <x v="1"/>
    <x v="2"/>
    <n v="23408"/>
    <n v="4602.3465794925251"/>
  </r>
  <r>
    <s v="ORD1187"/>
    <x v="14"/>
    <x v="3"/>
    <x v="3"/>
    <x v="2"/>
    <x v="0"/>
    <x v="3"/>
    <n v="1295"/>
    <x v="3"/>
    <x v="0"/>
    <x v="1"/>
    <n v="1036"/>
    <n v="179.4321852939091"/>
  </r>
  <r>
    <s v="ORD1188"/>
    <x v="104"/>
    <x v="3"/>
    <x v="5"/>
    <x v="2"/>
    <x v="0"/>
    <x v="1"/>
    <n v="4536"/>
    <x v="4"/>
    <x v="3"/>
    <x v="0"/>
    <n v="7711"/>
    <n v="675.5392667132794"/>
  </r>
  <r>
    <s v="ORD1189"/>
    <x v="80"/>
    <x v="0"/>
    <x v="3"/>
    <x v="0"/>
    <x v="1"/>
    <x v="6"/>
    <n v="3611"/>
    <x v="3"/>
    <x v="2"/>
    <x v="1"/>
    <n v="8666"/>
    <n v="1049.3009652116184"/>
  </r>
  <r>
    <s v="ORD1190"/>
    <x v="104"/>
    <x v="3"/>
    <x v="3"/>
    <x v="0"/>
    <x v="1"/>
    <x v="3"/>
    <n v="1824"/>
    <x v="4"/>
    <x v="1"/>
    <x v="0"/>
    <n v="1550"/>
    <n v="320.55815653323197"/>
  </r>
  <r>
    <s v="ORD1191"/>
    <x v="47"/>
    <x v="2"/>
    <x v="1"/>
    <x v="4"/>
    <x v="0"/>
    <x v="8"/>
    <n v="817"/>
    <x v="4"/>
    <x v="0"/>
    <x v="1"/>
    <n v="6250"/>
    <n v="1005.2911849301622"/>
  </r>
  <r>
    <s v="ORD1192"/>
    <x v="104"/>
    <x v="0"/>
    <x v="1"/>
    <x v="1"/>
    <x v="1"/>
    <x v="5"/>
    <n v="2896"/>
    <x v="4"/>
    <x v="0"/>
    <x v="0"/>
    <n v="19693"/>
    <n v="1005.2371467155743"/>
  </r>
  <r>
    <s v="ORD1193"/>
    <x v="17"/>
    <x v="3"/>
    <x v="1"/>
    <x v="4"/>
    <x v="0"/>
    <x v="1"/>
    <n v="2662"/>
    <x v="4"/>
    <x v="1"/>
    <x v="0"/>
    <n v="4525"/>
    <n v="915.02751708622725"/>
  </r>
  <r>
    <s v="ORD1194"/>
    <x v="20"/>
    <x v="0"/>
    <x v="4"/>
    <x v="0"/>
    <x v="0"/>
    <x v="8"/>
    <n v="3245"/>
    <x v="4"/>
    <x v="0"/>
    <x v="0"/>
    <n v="24824"/>
    <n v="1416.528080575046"/>
  </r>
  <r>
    <s v="ORD1195"/>
    <x v="51"/>
    <x v="2"/>
    <x v="5"/>
    <x v="5"/>
    <x v="0"/>
    <x v="7"/>
    <n v="2091"/>
    <x v="1"/>
    <x v="1"/>
    <x v="0"/>
    <n v="13905"/>
    <n v="2769.1655217890384"/>
  </r>
  <r>
    <s v="ORD1196"/>
    <x v="106"/>
    <x v="0"/>
    <x v="1"/>
    <x v="0"/>
    <x v="1"/>
    <x v="8"/>
    <n v="3611"/>
    <x v="0"/>
    <x v="2"/>
    <x v="0"/>
    <n v="32499"/>
    <n v="2941.0331449620103"/>
  </r>
  <r>
    <s v="ORD1198"/>
    <x v="107"/>
    <x v="0"/>
    <x v="4"/>
    <x v="3"/>
    <x v="0"/>
    <x v="0"/>
    <n v="2496"/>
    <x v="0"/>
    <x v="2"/>
    <x v="2"/>
    <n v="14976"/>
    <n v="1850.8561383000035"/>
  </r>
  <r>
    <s v="ORD1199"/>
    <x v="108"/>
    <x v="0"/>
    <x v="0"/>
    <x v="0"/>
    <x v="0"/>
    <x v="4"/>
    <n v="1812"/>
    <x v="4"/>
    <x v="0"/>
    <x v="0"/>
    <n v="6161"/>
    <n v="710.87206038712759"/>
  </r>
  <r>
    <s v="ORD1200"/>
    <x v="20"/>
    <x v="2"/>
    <x v="2"/>
    <x v="3"/>
    <x v="1"/>
    <x v="1"/>
    <n v="1785"/>
    <x v="1"/>
    <x v="2"/>
    <x v="2"/>
    <n v="3392"/>
    <n v="270.56576454049724"/>
  </r>
  <r>
    <s v="ORD1201"/>
    <x v="16"/>
    <x v="1"/>
    <x v="2"/>
    <x v="1"/>
    <x v="1"/>
    <x v="7"/>
    <n v="4811"/>
    <x v="3"/>
    <x v="0"/>
    <x v="2"/>
    <n v="26942"/>
    <n v="2993.7733064102354"/>
  </r>
  <r>
    <s v="ORD1202"/>
    <x v="44"/>
    <x v="0"/>
    <x v="1"/>
    <x v="4"/>
    <x v="0"/>
    <x v="2"/>
    <n v="2883"/>
    <x v="1"/>
    <x v="1"/>
    <x v="0"/>
    <n v="13694"/>
    <n v="3085.7274390331672"/>
  </r>
  <r>
    <s v="ORD1203"/>
    <x v="93"/>
    <x v="0"/>
    <x v="0"/>
    <x v="5"/>
    <x v="1"/>
    <x v="0"/>
    <n v="3739"/>
    <x v="4"/>
    <x v="3"/>
    <x v="2"/>
    <n v="19069"/>
    <n v="4753.2449701560427"/>
  </r>
  <r>
    <s v="ORD1204"/>
    <x v="93"/>
    <x v="3"/>
    <x v="0"/>
    <x v="4"/>
    <x v="1"/>
    <x v="1"/>
    <n v="2639"/>
    <x v="1"/>
    <x v="0"/>
    <x v="0"/>
    <n v="5014"/>
    <n v="620.05316338287764"/>
  </r>
  <r>
    <s v="ORD1205"/>
    <x v="109"/>
    <x v="0"/>
    <x v="4"/>
    <x v="3"/>
    <x v="1"/>
    <x v="2"/>
    <n v="2204"/>
    <x v="1"/>
    <x v="0"/>
    <x v="1"/>
    <n v="10469"/>
    <n v="1462.7509390926211"/>
  </r>
  <r>
    <s v="ORD1206"/>
    <x v="110"/>
    <x v="3"/>
    <x v="0"/>
    <x v="5"/>
    <x v="1"/>
    <x v="4"/>
    <n v="862"/>
    <x v="4"/>
    <x v="2"/>
    <x v="0"/>
    <n v="2931"/>
    <n v="569.78910113691632"/>
  </r>
  <r>
    <s v="ORD1207"/>
    <x v="111"/>
    <x v="1"/>
    <x v="5"/>
    <x v="4"/>
    <x v="1"/>
    <x v="8"/>
    <n v="3104"/>
    <x v="1"/>
    <x v="0"/>
    <x v="2"/>
    <n v="26539"/>
    <n v="6030.7454113837412"/>
  </r>
  <r>
    <s v="ORD1208"/>
    <x v="19"/>
    <x v="2"/>
    <x v="1"/>
    <x v="0"/>
    <x v="1"/>
    <x v="0"/>
    <n v="2216"/>
    <x v="2"/>
    <x v="1"/>
    <x v="0"/>
    <n v="11966"/>
    <n v="2017.6411441225466"/>
  </r>
  <r>
    <s v="ORD1209"/>
    <x v="59"/>
    <x v="2"/>
    <x v="0"/>
    <x v="2"/>
    <x v="1"/>
    <x v="1"/>
    <n v="4951"/>
    <x v="2"/>
    <x v="0"/>
    <x v="0"/>
    <n v="8912"/>
    <n v="1143.4297434042362"/>
  </r>
  <r>
    <s v="ORD1210"/>
    <x v="112"/>
    <x v="1"/>
    <x v="4"/>
    <x v="3"/>
    <x v="1"/>
    <x v="3"/>
    <n v="4786"/>
    <x v="1"/>
    <x v="1"/>
    <x v="0"/>
    <n v="4547"/>
    <n v="602.54854475728746"/>
  </r>
  <r>
    <s v="ORD1211"/>
    <x v="99"/>
    <x v="2"/>
    <x v="5"/>
    <x v="4"/>
    <x v="1"/>
    <x v="2"/>
    <n v="4238"/>
    <x v="3"/>
    <x v="1"/>
    <x v="0"/>
    <n v="16952"/>
    <n v="3206.0237638827743"/>
  </r>
  <r>
    <s v="ORD1212"/>
    <x v="113"/>
    <x v="1"/>
    <x v="3"/>
    <x v="3"/>
    <x v="1"/>
    <x v="8"/>
    <n v="2969"/>
    <x v="4"/>
    <x v="0"/>
    <x v="2"/>
    <n v="22713"/>
    <n v="1150.2616877008882"/>
  </r>
  <r>
    <s v="ORD1213"/>
    <x v="70"/>
    <x v="1"/>
    <x v="3"/>
    <x v="3"/>
    <x v="0"/>
    <x v="0"/>
    <n v="1056"/>
    <x v="2"/>
    <x v="0"/>
    <x v="0"/>
    <n v="5702"/>
    <n v="991.7492475861992"/>
  </r>
  <r>
    <s v="ORD1214"/>
    <x v="114"/>
    <x v="1"/>
    <x v="5"/>
    <x v="5"/>
    <x v="0"/>
    <x v="7"/>
    <n v="1325"/>
    <x v="3"/>
    <x v="1"/>
    <x v="1"/>
    <n v="7420"/>
    <n v="898.55162749497447"/>
  </r>
  <r>
    <s v="ORD1215"/>
    <x v="115"/>
    <x v="2"/>
    <x v="4"/>
    <x v="5"/>
    <x v="1"/>
    <x v="2"/>
    <n v="3308"/>
    <x v="1"/>
    <x v="0"/>
    <x v="1"/>
    <n v="15713"/>
    <n v="3281.4945332713655"/>
  </r>
  <r>
    <s v="ORD1216"/>
    <x v="61"/>
    <x v="3"/>
    <x v="5"/>
    <x v="2"/>
    <x v="0"/>
    <x v="0"/>
    <n v="3219"/>
    <x v="3"/>
    <x v="1"/>
    <x v="2"/>
    <n v="15451"/>
    <n v="1059.9233948070362"/>
  </r>
  <r>
    <s v="ORD1217"/>
    <x v="116"/>
    <x v="1"/>
    <x v="1"/>
    <x v="0"/>
    <x v="0"/>
    <x v="2"/>
    <n v="4008"/>
    <x v="0"/>
    <x v="3"/>
    <x v="0"/>
    <n v="20040"/>
    <n v="3359.514685929149"/>
  </r>
  <r>
    <s v="ORD1219"/>
    <x v="100"/>
    <x v="2"/>
    <x v="3"/>
    <x v="4"/>
    <x v="1"/>
    <x v="0"/>
    <n v="2074"/>
    <x v="1"/>
    <x v="2"/>
    <x v="2"/>
    <n v="11822"/>
    <n v="2109.7787804292834"/>
  </r>
  <r>
    <s v="ORD1220"/>
    <x v="117"/>
    <x v="1"/>
    <x v="0"/>
    <x v="1"/>
    <x v="1"/>
    <x v="5"/>
    <n v="4498"/>
    <x v="4"/>
    <x v="1"/>
    <x v="2"/>
    <n v="30586"/>
    <n v="1926.0475964587724"/>
  </r>
  <r>
    <s v="ORD1221"/>
    <x v="48"/>
    <x v="1"/>
    <x v="4"/>
    <x v="3"/>
    <x v="0"/>
    <x v="1"/>
    <n v="2629"/>
    <x v="1"/>
    <x v="3"/>
    <x v="0"/>
    <n v="4995"/>
    <n v="829.1704033164516"/>
  </r>
  <r>
    <s v="ORD1222"/>
    <x v="107"/>
    <x v="0"/>
    <x v="3"/>
    <x v="3"/>
    <x v="0"/>
    <x v="8"/>
    <n v="2903"/>
    <x v="4"/>
    <x v="2"/>
    <x v="0"/>
    <n v="22208"/>
    <n v="3604.2818310351408"/>
  </r>
  <r>
    <s v="ORD1223"/>
    <x v="40"/>
    <x v="3"/>
    <x v="0"/>
    <x v="2"/>
    <x v="1"/>
    <x v="2"/>
    <n v="3829"/>
    <x v="1"/>
    <x v="2"/>
    <x v="2"/>
    <n v="18188"/>
    <n v="2948.8166264435426"/>
  </r>
  <r>
    <s v="ORD1224"/>
    <x v="107"/>
    <x v="3"/>
    <x v="0"/>
    <x v="0"/>
    <x v="1"/>
    <x v="7"/>
    <n v="1088"/>
    <x v="3"/>
    <x v="1"/>
    <x v="0"/>
    <n v="6093"/>
    <n v="1040.0259310077761"/>
  </r>
  <r>
    <s v="ORD1225"/>
    <x v="117"/>
    <x v="3"/>
    <x v="1"/>
    <x v="1"/>
    <x v="1"/>
    <x v="3"/>
    <n v="2512"/>
    <x v="3"/>
    <x v="0"/>
    <x v="0"/>
    <n v="2010"/>
    <n v="372.36599333001959"/>
  </r>
  <r>
    <s v="ORD1226"/>
    <x v="87"/>
    <x v="1"/>
    <x v="2"/>
    <x v="5"/>
    <x v="0"/>
    <x v="2"/>
    <n v="2047"/>
    <x v="3"/>
    <x v="1"/>
    <x v="2"/>
    <n v="8188"/>
    <n v="1727.6499858772288"/>
  </r>
  <r>
    <s v="ORD1227"/>
    <x v="88"/>
    <x v="1"/>
    <x v="2"/>
    <x v="5"/>
    <x v="0"/>
    <x v="1"/>
    <n v="794"/>
    <x v="0"/>
    <x v="3"/>
    <x v="1"/>
    <n v="1588"/>
    <n v="165.09506071272088"/>
  </r>
  <r>
    <s v="ORD1228"/>
    <x v="21"/>
    <x v="1"/>
    <x v="5"/>
    <x v="4"/>
    <x v="0"/>
    <x v="0"/>
    <n v="2485"/>
    <x v="4"/>
    <x v="2"/>
    <x v="0"/>
    <n v="12674"/>
    <n v="2724.9277399834032"/>
  </r>
  <r>
    <s v="ORD1229"/>
    <x v="118"/>
    <x v="2"/>
    <x v="1"/>
    <x v="1"/>
    <x v="0"/>
    <x v="3"/>
    <n v="3617"/>
    <x v="3"/>
    <x v="1"/>
    <x v="2"/>
    <n v="2894"/>
    <n v="433.03052843950599"/>
  </r>
  <r>
    <s v="ORD1230"/>
    <x v="97"/>
    <x v="0"/>
    <x v="0"/>
    <x v="5"/>
    <x v="1"/>
    <x v="6"/>
    <n v="2190"/>
    <x v="0"/>
    <x v="0"/>
    <x v="0"/>
    <n v="6570"/>
    <n v="429.7545787825112"/>
  </r>
  <r>
    <s v="ORD1231"/>
    <x v="105"/>
    <x v="1"/>
    <x v="4"/>
    <x v="4"/>
    <x v="1"/>
    <x v="2"/>
    <n v="1636"/>
    <x v="4"/>
    <x v="1"/>
    <x v="0"/>
    <n v="6953"/>
    <n v="429.07092220667749"/>
  </r>
  <r>
    <s v="ORD1232"/>
    <x v="58"/>
    <x v="0"/>
    <x v="2"/>
    <x v="0"/>
    <x v="1"/>
    <x v="4"/>
    <n v="2564"/>
    <x v="1"/>
    <x v="0"/>
    <x v="0"/>
    <n v="9743"/>
    <n v="1138.470157343892"/>
  </r>
  <r>
    <s v="ORD1233"/>
    <x v="12"/>
    <x v="0"/>
    <x v="0"/>
    <x v="4"/>
    <x v="1"/>
    <x v="6"/>
    <n v="4955"/>
    <x v="0"/>
    <x v="0"/>
    <x v="0"/>
    <n v="14865"/>
    <n v="3076.7487129523934"/>
  </r>
  <r>
    <s v="ORD1234"/>
    <x v="67"/>
    <x v="3"/>
    <x v="2"/>
    <x v="5"/>
    <x v="0"/>
    <x v="2"/>
    <n v="1507"/>
    <x v="2"/>
    <x v="3"/>
    <x v="0"/>
    <n v="6782"/>
    <n v="1298.9026517891039"/>
  </r>
  <r>
    <s v="ORD1235"/>
    <x v="119"/>
    <x v="2"/>
    <x v="2"/>
    <x v="2"/>
    <x v="0"/>
    <x v="5"/>
    <n v="3014"/>
    <x v="0"/>
    <x v="2"/>
    <x v="0"/>
    <n v="24112"/>
    <n v="5008.6168056362139"/>
  </r>
  <r>
    <s v="ORD1236"/>
    <x v="120"/>
    <x v="1"/>
    <x v="2"/>
    <x v="2"/>
    <x v="1"/>
    <x v="4"/>
    <n v="4026"/>
    <x v="0"/>
    <x v="1"/>
    <x v="2"/>
    <n v="16104"/>
    <n v="2471.2201769871353"/>
  </r>
  <r>
    <s v="ORD1237"/>
    <x v="76"/>
    <x v="3"/>
    <x v="4"/>
    <x v="2"/>
    <x v="1"/>
    <x v="3"/>
    <n v="1747"/>
    <x v="4"/>
    <x v="0"/>
    <x v="1"/>
    <n v="1485"/>
    <n v="204.98220040280117"/>
  </r>
  <r>
    <s v="ORD1238"/>
    <x v="121"/>
    <x v="3"/>
    <x v="1"/>
    <x v="5"/>
    <x v="0"/>
    <x v="7"/>
    <n v="4402"/>
    <x v="1"/>
    <x v="0"/>
    <x v="0"/>
    <n v="29273"/>
    <n v="2326.9494100062125"/>
  </r>
  <r>
    <s v="ORD1240"/>
    <x v="79"/>
    <x v="0"/>
    <x v="3"/>
    <x v="1"/>
    <x v="0"/>
    <x v="6"/>
    <n v="1071"/>
    <x v="3"/>
    <x v="0"/>
    <x v="0"/>
    <n v="2570"/>
    <n v="351.64067576266581"/>
  </r>
  <r>
    <s v="ORD1241"/>
    <x v="122"/>
    <x v="3"/>
    <x v="0"/>
    <x v="0"/>
    <x v="1"/>
    <x v="0"/>
    <n v="2882"/>
    <x v="3"/>
    <x v="3"/>
    <x v="2"/>
    <n v="13834"/>
    <n v="936.8125808031906"/>
  </r>
  <r>
    <s v="ORD1242"/>
    <x v="114"/>
    <x v="0"/>
    <x v="1"/>
    <x v="4"/>
    <x v="1"/>
    <x v="1"/>
    <n v="1745"/>
    <x v="0"/>
    <x v="2"/>
    <x v="0"/>
    <n v="3490"/>
    <n v="328.48714299242545"/>
  </r>
  <r>
    <s v="ORD1243"/>
    <x v="40"/>
    <x v="2"/>
    <x v="1"/>
    <x v="4"/>
    <x v="1"/>
    <x v="7"/>
    <n v="2584"/>
    <x v="4"/>
    <x v="0"/>
    <x v="1"/>
    <n v="15375"/>
    <n v="2608.2588502342342"/>
  </r>
  <r>
    <s v="ORD1244"/>
    <x v="123"/>
    <x v="0"/>
    <x v="1"/>
    <x v="5"/>
    <x v="1"/>
    <x v="5"/>
    <n v="777"/>
    <x v="4"/>
    <x v="1"/>
    <x v="0"/>
    <n v="5284"/>
    <n v="1041.5699260788367"/>
  </r>
  <r>
    <s v="ORD1245"/>
    <x v="124"/>
    <x v="2"/>
    <x v="1"/>
    <x v="2"/>
    <x v="1"/>
    <x v="0"/>
    <n v="2387"/>
    <x v="3"/>
    <x v="0"/>
    <x v="0"/>
    <n v="11458"/>
    <n v="2860.6132893071717"/>
  </r>
  <r>
    <s v="ORD1246"/>
    <x v="104"/>
    <x v="0"/>
    <x v="4"/>
    <x v="2"/>
    <x v="1"/>
    <x v="0"/>
    <n v="1765"/>
    <x v="2"/>
    <x v="0"/>
    <x v="2"/>
    <n v="9531"/>
    <n v="2255.2506322070894"/>
  </r>
  <r>
    <s v="ORD1247"/>
    <x v="17"/>
    <x v="3"/>
    <x v="1"/>
    <x v="3"/>
    <x v="1"/>
    <x v="2"/>
    <n v="1540"/>
    <x v="1"/>
    <x v="0"/>
    <x v="1"/>
    <n v="7315"/>
    <n v="1305.8228869199852"/>
  </r>
  <r>
    <s v="ORD1248"/>
    <x v="67"/>
    <x v="3"/>
    <x v="5"/>
    <x v="0"/>
    <x v="0"/>
    <x v="5"/>
    <n v="1417"/>
    <x v="2"/>
    <x v="0"/>
    <x v="0"/>
    <n v="10202"/>
    <n v="1369.6682277854882"/>
  </r>
  <r>
    <s v="ORD1249"/>
    <x v="57"/>
    <x v="2"/>
    <x v="0"/>
    <x v="1"/>
    <x v="0"/>
    <x v="3"/>
    <n v="1385"/>
    <x v="1"/>
    <x v="0"/>
    <x v="0"/>
    <n v="1316"/>
    <n v="233.197573522971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36CA68-ECC4-4192-A467-10FF415B4F5F}" name="PivotTable7"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3" rowHeaderCaption="Sales Person" fieldListSortAscending="1">
  <location ref="A35:A36" firstHeaderRow="1" firstDataRow="1" firstDataCol="1"/>
  <pivotFields count="15">
    <pivotField showAll="0"/>
    <pivotField showAll="0">
      <items count="126">
        <item x="81"/>
        <item x="17"/>
        <item x="100"/>
        <item x="53"/>
        <item x="73"/>
        <item x="122"/>
        <item x="45"/>
        <item x="39"/>
        <item x="119"/>
        <item x="75"/>
        <item x="92"/>
        <item x="38"/>
        <item x="3"/>
        <item x="36"/>
        <item x="6"/>
        <item x="23"/>
        <item x="59"/>
        <item x="83"/>
        <item x="74"/>
        <item x="91"/>
        <item x="96"/>
        <item x="72"/>
        <item x="46"/>
        <item x="78"/>
        <item x="19"/>
        <item x="105"/>
        <item x="62"/>
        <item x="85"/>
        <item x="55"/>
        <item x="64"/>
        <item x="57"/>
        <item x="25"/>
        <item x="49"/>
        <item x="29"/>
        <item x="88"/>
        <item x="16"/>
        <item x="51"/>
        <item x="31"/>
        <item x="22"/>
        <item x="26"/>
        <item x="124"/>
        <item x="77"/>
        <item x="69"/>
        <item x="32"/>
        <item x="65"/>
        <item x="95"/>
        <item x="109"/>
        <item x="112"/>
        <item x="116"/>
        <item x="66"/>
        <item x="5"/>
        <item x="34"/>
        <item x="8"/>
        <item x="47"/>
        <item x="58"/>
        <item x="41"/>
        <item x="94"/>
        <item x="106"/>
        <item x="9"/>
        <item x="24"/>
        <item x="40"/>
        <item x="42"/>
        <item x="2"/>
        <item x="87"/>
        <item x="115"/>
        <item x="113"/>
        <item x="79"/>
        <item x="11"/>
        <item x="80"/>
        <item x="0"/>
        <item x="12"/>
        <item x="52"/>
        <item x="4"/>
        <item x="30"/>
        <item x="43"/>
        <item x="123"/>
        <item x="104"/>
        <item x="99"/>
        <item x="10"/>
        <item x="103"/>
        <item x="98"/>
        <item x="7"/>
        <item x="110"/>
        <item x="61"/>
        <item x="108"/>
        <item x="97"/>
        <item x="67"/>
        <item x="20"/>
        <item x="14"/>
        <item x="37"/>
        <item x="50"/>
        <item x="33"/>
        <item x="68"/>
        <item x="84"/>
        <item x="70"/>
        <item x="82"/>
        <item x="89"/>
        <item x="114"/>
        <item x="111"/>
        <item x="54"/>
        <item x="107"/>
        <item x="117"/>
        <item x="15"/>
        <item x="76"/>
        <item x="13"/>
        <item x="60"/>
        <item x="101"/>
        <item x="63"/>
        <item x="18"/>
        <item x="121"/>
        <item x="93"/>
        <item x="21"/>
        <item x="56"/>
        <item x="71"/>
        <item x="48"/>
        <item x="102"/>
        <item x="35"/>
        <item x="118"/>
        <item x="27"/>
        <item x="90"/>
        <item x="44"/>
        <item x="28"/>
        <item x="120"/>
        <item x="86"/>
        <item x="1"/>
        <item t="default"/>
      </items>
    </pivotField>
    <pivotField showAll="0"/>
    <pivotField showAll="0">
      <items count="7">
        <item x="2"/>
        <item x="3"/>
        <item x="5"/>
        <item x="0"/>
        <item x="1"/>
        <item x="4"/>
        <item t="default"/>
      </items>
    </pivotField>
    <pivotField showAll="0">
      <items count="7">
        <item x="2"/>
        <item x="3"/>
        <item x="1"/>
        <item x="4"/>
        <item x="0"/>
        <item x="5"/>
        <item t="default"/>
      </items>
    </pivotField>
    <pivotField showAll="0"/>
    <pivotField showAll="0"/>
    <pivotField showAll="0"/>
    <pivotField showAll="0"/>
    <pivotField showAll="0">
      <items count="5">
        <item x="1"/>
        <item x="0"/>
        <item x="2"/>
        <item x="3"/>
        <item t="default"/>
      </items>
    </pivotField>
    <pivotField showAll="0">
      <items count="4">
        <item x="1"/>
        <item x="2"/>
        <item x="0"/>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h="1" sd="0" x="2"/>
        <item h="1" sd="0" x="3"/>
        <item h="1" sd="0" x="4"/>
        <item h="1" sd="0" x="5"/>
        <item h="1" sd="0" x="6"/>
        <item h="1" sd="0" x="7"/>
        <item h="1" sd="0" x="8"/>
        <item h="1" sd="0" x="9"/>
        <item h="1" sd="0" x="10"/>
        <item h="1" sd="0" x="11"/>
        <item h="1" sd="0" x="12"/>
        <item h="1" sd="0" x="13"/>
        <item t="default"/>
      </items>
    </pivotField>
  </pivotFields>
  <rowFields count="1">
    <field x="14"/>
  </rowFields>
  <rowItems count="1">
    <i>
      <x v="1"/>
    </i>
  </rowItems>
  <colItems count="1">
    <i/>
  </colItems>
  <formats count="5">
    <format dxfId="280">
      <pivotArea type="all" dataOnly="0" outline="0" fieldPosition="0"/>
    </format>
    <format dxfId="279">
      <pivotArea outline="0" collapsedLevelsAreSubtotals="1" fieldPosition="0"/>
    </format>
    <format dxfId="278">
      <pivotArea field="3" type="button" dataOnly="0" labelOnly="1" outline="0"/>
    </format>
    <format dxfId="277">
      <pivotArea dataOnly="0" labelOnly="1" outline="0" axis="axisValues" fieldPosition="0"/>
    </format>
    <format dxfId="276">
      <pivotArea outline="0" collapsedLevelsAreSubtotals="1" fieldPosition="0"/>
    </format>
  </formats>
  <pivotTableStyleInfo name="PivotStyleDark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4095EF-BFC3-4F60-9DC9-90D444A965D9}" name="PivotTable5"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1" rowHeaderCaption="Sales Person" fieldListSortAscending="1">
  <location ref="D22:F28" firstHeaderRow="0" firstDataRow="1" firstDataCol="1"/>
  <pivotFields count="15">
    <pivotField showAll="0"/>
    <pivotField showAll="0">
      <items count="126">
        <item x="81"/>
        <item x="17"/>
        <item x="100"/>
        <item x="53"/>
        <item x="73"/>
        <item x="122"/>
        <item x="45"/>
        <item x="39"/>
        <item x="119"/>
        <item x="75"/>
        <item x="92"/>
        <item x="38"/>
        <item x="3"/>
        <item x="36"/>
        <item x="6"/>
        <item x="23"/>
        <item x="59"/>
        <item x="83"/>
        <item x="74"/>
        <item x="91"/>
        <item x="96"/>
        <item x="72"/>
        <item x="46"/>
        <item x="78"/>
        <item x="19"/>
        <item x="105"/>
        <item x="62"/>
        <item x="85"/>
        <item x="55"/>
        <item x="64"/>
        <item x="57"/>
        <item x="25"/>
        <item x="49"/>
        <item x="29"/>
        <item x="88"/>
        <item x="16"/>
        <item x="51"/>
        <item x="31"/>
        <item x="22"/>
        <item x="26"/>
        <item x="124"/>
        <item x="77"/>
        <item x="69"/>
        <item x="32"/>
        <item x="65"/>
        <item x="95"/>
        <item x="109"/>
        <item x="112"/>
        <item x="116"/>
        <item x="66"/>
        <item x="5"/>
        <item x="34"/>
        <item x="8"/>
        <item x="47"/>
        <item x="58"/>
        <item x="41"/>
        <item x="94"/>
        <item x="106"/>
        <item x="9"/>
        <item x="24"/>
        <item x="40"/>
        <item x="42"/>
        <item x="2"/>
        <item x="87"/>
        <item x="115"/>
        <item x="113"/>
        <item x="79"/>
        <item x="11"/>
        <item x="80"/>
        <item x="0"/>
        <item x="12"/>
        <item x="52"/>
        <item x="4"/>
        <item x="30"/>
        <item x="43"/>
        <item x="123"/>
        <item x="104"/>
        <item x="99"/>
        <item x="10"/>
        <item x="103"/>
        <item x="98"/>
        <item x="7"/>
        <item x="110"/>
        <item x="61"/>
        <item x="108"/>
        <item x="97"/>
        <item x="67"/>
        <item x="20"/>
        <item x="14"/>
        <item x="37"/>
        <item x="50"/>
        <item x="33"/>
        <item x="68"/>
        <item x="84"/>
        <item x="70"/>
        <item x="82"/>
        <item x="89"/>
        <item x="114"/>
        <item x="111"/>
        <item x="54"/>
        <item x="107"/>
        <item x="117"/>
        <item x="15"/>
        <item x="76"/>
        <item x="13"/>
        <item x="60"/>
        <item x="101"/>
        <item x="63"/>
        <item x="18"/>
        <item x="121"/>
        <item x="93"/>
        <item x="21"/>
        <item x="56"/>
        <item x="71"/>
        <item x="48"/>
        <item x="102"/>
        <item x="35"/>
        <item x="118"/>
        <item x="27"/>
        <item x="90"/>
        <item x="44"/>
        <item x="28"/>
        <item x="120"/>
        <item x="86"/>
        <item x="1"/>
        <item t="default"/>
      </items>
    </pivotField>
    <pivotField showAll="0">
      <items count="5">
        <item x="3"/>
        <item x="2"/>
        <item x="0"/>
        <item x="1"/>
        <item t="default"/>
      </items>
    </pivotField>
    <pivotField showAll="0">
      <items count="7">
        <item x="2"/>
        <item x="3"/>
        <item x="5"/>
        <item x="0"/>
        <item x="1"/>
        <item x="4"/>
        <item t="default"/>
      </items>
    </pivotField>
    <pivotField axis="axisRow" showAll="0">
      <items count="7">
        <item x="2"/>
        <item x="3"/>
        <item x="1"/>
        <item x="4"/>
        <item x="0"/>
        <item x="5"/>
        <item t="default"/>
      </items>
    </pivotField>
    <pivotField showAll="0"/>
    <pivotField showAll="0"/>
    <pivotField showAll="0"/>
    <pivotField showAll="0"/>
    <pivotField showAll="0">
      <items count="5">
        <item x="1"/>
        <item x="0"/>
        <item x="2"/>
        <item x="3"/>
        <item t="default"/>
      </items>
    </pivotField>
    <pivotField showAll="0">
      <items count="4">
        <item x="1"/>
        <item x="2"/>
        <item x="0"/>
        <item t="default"/>
      </items>
    </pivotField>
    <pivotField dataField="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4"/>
  </rowFields>
  <rowItems count="6">
    <i>
      <x/>
    </i>
    <i>
      <x v="1"/>
    </i>
    <i>
      <x v="2"/>
    </i>
    <i>
      <x v="3"/>
    </i>
    <i>
      <x v="4"/>
    </i>
    <i>
      <x v="5"/>
    </i>
  </rowItems>
  <colFields count="1">
    <field x="-2"/>
  </colFields>
  <colItems count="2">
    <i>
      <x/>
    </i>
    <i i="1">
      <x v="1"/>
    </i>
  </colItems>
  <dataFields count="2">
    <dataField name="Sum of Total Sales" fld="11" baseField="0" baseItem="0"/>
    <dataField name="Sum of Profit" fld="12" baseField="0" baseItem="0"/>
  </dataFields>
  <formats count="5">
    <format dxfId="285">
      <pivotArea type="all" dataOnly="0" outline="0" fieldPosition="0"/>
    </format>
    <format dxfId="284">
      <pivotArea outline="0" collapsedLevelsAreSubtotals="1" fieldPosition="0"/>
    </format>
    <format dxfId="283">
      <pivotArea field="3" type="button" dataOnly="0" labelOnly="1" outline="0"/>
    </format>
    <format dxfId="282">
      <pivotArea dataOnly="0" labelOnly="1" outline="0" axis="axisValues" fieldPosition="0"/>
    </format>
    <format dxfId="281">
      <pivotArea outline="0" collapsedLevelsAreSubtotals="1" fieldPosition="0"/>
    </format>
  </formats>
  <chartFormats count="4">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Dark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AA3097-49E7-4620-BE8D-278043520C42}"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3" rowHeaderCaption="Sales Person" fieldListSortAscending="1">
  <location ref="A22:B27" firstHeaderRow="1" firstDataRow="1" firstDataCol="1"/>
  <pivotFields count="15">
    <pivotField showAll="0"/>
    <pivotField showAll="0">
      <items count="126">
        <item x="81"/>
        <item x="17"/>
        <item x="100"/>
        <item x="53"/>
        <item x="73"/>
        <item x="122"/>
        <item x="45"/>
        <item x="39"/>
        <item x="119"/>
        <item x="75"/>
        <item x="92"/>
        <item x="38"/>
        <item x="3"/>
        <item x="36"/>
        <item x="6"/>
        <item x="23"/>
        <item x="59"/>
        <item x="83"/>
        <item x="74"/>
        <item x="91"/>
        <item x="96"/>
        <item x="72"/>
        <item x="46"/>
        <item x="78"/>
        <item x="19"/>
        <item x="105"/>
        <item x="62"/>
        <item x="85"/>
        <item x="55"/>
        <item x="64"/>
        <item x="57"/>
        <item x="25"/>
        <item x="49"/>
        <item x="29"/>
        <item x="88"/>
        <item x="16"/>
        <item x="51"/>
        <item x="31"/>
        <item x="22"/>
        <item x="26"/>
        <item x="124"/>
        <item x="77"/>
        <item x="69"/>
        <item x="32"/>
        <item x="65"/>
        <item x="95"/>
        <item x="109"/>
        <item x="112"/>
        <item x="116"/>
        <item x="66"/>
        <item x="5"/>
        <item x="34"/>
        <item x="8"/>
        <item x="47"/>
        <item x="58"/>
        <item x="41"/>
        <item x="94"/>
        <item x="106"/>
        <item x="9"/>
        <item x="24"/>
        <item x="40"/>
        <item x="42"/>
        <item x="2"/>
        <item x="87"/>
        <item x="115"/>
        <item x="113"/>
        <item x="79"/>
        <item x="11"/>
        <item x="80"/>
        <item x="0"/>
        <item x="12"/>
        <item x="52"/>
        <item x="4"/>
        <item x="30"/>
        <item x="43"/>
        <item x="123"/>
        <item x="104"/>
        <item x="99"/>
        <item x="10"/>
        <item x="103"/>
        <item x="98"/>
        <item x="7"/>
        <item x="110"/>
        <item x="61"/>
        <item x="108"/>
        <item x="97"/>
        <item x="67"/>
        <item x="20"/>
        <item x="14"/>
        <item x="37"/>
        <item x="50"/>
        <item x="33"/>
        <item x="68"/>
        <item x="84"/>
        <item x="70"/>
        <item x="82"/>
        <item x="89"/>
        <item x="114"/>
        <item x="111"/>
        <item x="54"/>
        <item x="107"/>
        <item x="117"/>
        <item x="15"/>
        <item x="76"/>
        <item x="13"/>
        <item x="60"/>
        <item x="101"/>
        <item x="63"/>
        <item x="18"/>
        <item x="121"/>
        <item x="93"/>
        <item x="21"/>
        <item x="56"/>
        <item x="71"/>
        <item x="48"/>
        <item x="102"/>
        <item x="35"/>
        <item x="118"/>
        <item x="27"/>
        <item x="90"/>
        <item x="44"/>
        <item x="28"/>
        <item x="120"/>
        <item x="86"/>
        <item x="1"/>
        <item t="default"/>
      </items>
    </pivotField>
    <pivotField showAll="0"/>
    <pivotField showAll="0">
      <items count="7">
        <item x="2"/>
        <item x="3"/>
        <item x="5"/>
        <item x="0"/>
        <item x="1"/>
        <item x="4"/>
        <item t="default"/>
      </items>
    </pivotField>
    <pivotField axis="axisRow" showAll="0" measureFilter="1" sortType="ascending">
      <items count="7">
        <item x="2"/>
        <item x="3"/>
        <item x="1"/>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1"/>
        <item x="0"/>
        <item x="2"/>
        <item x="3"/>
        <item t="default"/>
      </items>
    </pivotField>
    <pivotField showAll="0">
      <items count="4">
        <item x="1"/>
        <item x="2"/>
        <item x="0"/>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4"/>
  </rowFields>
  <rowItems count="5">
    <i>
      <x v="1"/>
    </i>
    <i>
      <x v="5"/>
    </i>
    <i>
      <x/>
    </i>
    <i>
      <x v="4"/>
    </i>
    <i>
      <x v="3"/>
    </i>
  </rowItems>
  <colItems count="1">
    <i/>
  </colItems>
  <dataFields count="1">
    <dataField name="Sum of Profit" fld="12" baseField="0" baseItem="0" numFmtId="2"/>
  </dataFields>
  <formats count="5">
    <format dxfId="290">
      <pivotArea type="all" dataOnly="0" outline="0" fieldPosition="0"/>
    </format>
    <format dxfId="289">
      <pivotArea outline="0" collapsedLevelsAreSubtotals="1" fieldPosition="0"/>
    </format>
    <format dxfId="288">
      <pivotArea field="3" type="button" dataOnly="0" labelOnly="1" outline="0"/>
    </format>
    <format dxfId="287">
      <pivotArea dataOnly="0" labelOnly="1" outline="0" axis="axisValues" fieldPosition="0"/>
    </format>
    <format dxfId="286">
      <pivotArea outline="0" collapsedLevelsAreSubtotals="1" fieldPosition="0"/>
    </format>
  </formats>
  <chartFormats count="3">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Dark18"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E8985F-6E8E-4A5D-99AA-55EE97EA0723}"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9" rowHeaderCaption="Sales Person" fieldListSortAscending="1">
  <location ref="A15:B19" firstHeaderRow="1" firstDataRow="1" firstDataCol="1"/>
  <pivotFields count="15">
    <pivotField showAll="0"/>
    <pivotField showAll="0">
      <items count="126">
        <item x="81"/>
        <item x="17"/>
        <item x="100"/>
        <item x="53"/>
        <item x="73"/>
        <item x="122"/>
        <item x="45"/>
        <item x="39"/>
        <item x="119"/>
        <item x="75"/>
        <item x="92"/>
        <item x="38"/>
        <item x="3"/>
        <item x="36"/>
        <item x="6"/>
        <item x="23"/>
        <item x="59"/>
        <item x="83"/>
        <item x="74"/>
        <item x="91"/>
        <item x="96"/>
        <item x="72"/>
        <item x="46"/>
        <item x="78"/>
        <item x="19"/>
        <item x="105"/>
        <item x="62"/>
        <item x="85"/>
        <item x="55"/>
        <item x="64"/>
        <item x="57"/>
        <item x="25"/>
        <item x="49"/>
        <item x="29"/>
        <item x="88"/>
        <item x="16"/>
        <item x="51"/>
        <item x="31"/>
        <item x="22"/>
        <item x="26"/>
        <item x="124"/>
        <item x="77"/>
        <item x="69"/>
        <item x="32"/>
        <item x="65"/>
        <item x="95"/>
        <item x="109"/>
        <item x="112"/>
        <item x="116"/>
        <item x="66"/>
        <item x="5"/>
        <item x="34"/>
        <item x="8"/>
        <item x="47"/>
        <item x="58"/>
        <item x="41"/>
        <item x="94"/>
        <item x="106"/>
        <item x="9"/>
        <item x="24"/>
        <item x="40"/>
        <item x="42"/>
        <item x="2"/>
        <item x="87"/>
        <item x="115"/>
        <item x="113"/>
        <item x="79"/>
        <item x="11"/>
        <item x="80"/>
        <item x="0"/>
        <item x="12"/>
        <item x="52"/>
        <item x="4"/>
        <item x="30"/>
        <item x="43"/>
        <item x="123"/>
        <item x="104"/>
        <item x="99"/>
        <item x="10"/>
        <item x="103"/>
        <item x="98"/>
        <item x="7"/>
        <item x="110"/>
        <item x="61"/>
        <item x="108"/>
        <item x="97"/>
        <item x="67"/>
        <item x="20"/>
        <item x="14"/>
        <item x="37"/>
        <item x="50"/>
        <item x="33"/>
        <item x="68"/>
        <item x="84"/>
        <item x="70"/>
        <item x="82"/>
        <item x="89"/>
        <item x="114"/>
        <item x="111"/>
        <item x="54"/>
        <item x="107"/>
        <item x="117"/>
        <item x="15"/>
        <item x="76"/>
        <item x="13"/>
        <item x="60"/>
        <item x="101"/>
        <item x="63"/>
        <item x="18"/>
        <item x="121"/>
        <item x="93"/>
        <item x="21"/>
        <item x="56"/>
        <item x="71"/>
        <item x="48"/>
        <item x="102"/>
        <item x="35"/>
        <item x="118"/>
        <item x="27"/>
        <item x="90"/>
        <item x="44"/>
        <item x="28"/>
        <item x="120"/>
        <item x="86"/>
        <item x="1"/>
        <item t="default"/>
      </items>
    </pivotField>
    <pivotField showAll="0"/>
    <pivotField showAll="0">
      <items count="7">
        <item x="2"/>
        <item x="3"/>
        <item x="5"/>
        <item x="0"/>
        <item x="1"/>
        <item x="4"/>
        <item t="default"/>
      </items>
    </pivotField>
    <pivotField showAll="0"/>
    <pivotField showAll="0"/>
    <pivotField showAll="0"/>
    <pivotField showAll="0"/>
    <pivotField showAll="0"/>
    <pivotField axis="axisRow" dataField="1" showAll="0">
      <items count="5">
        <item x="1"/>
        <item x="0"/>
        <item x="2"/>
        <item x="3"/>
        <item t="default"/>
      </items>
    </pivotField>
    <pivotField showAll="0">
      <items count="4">
        <item x="1"/>
        <item x="2"/>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9"/>
  </rowFields>
  <rowItems count="4">
    <i>
      <x/>
    </i>
    <i>
      <x v="1"/>
    </i>
    <i>
      <x v="2"/>
    </i>
    <i>
      <x v="3"/>
    </i>
  </rowItems>
  <colItems count="1">
    <i/>
  </colItems>
  <dataFields count="1">
    <dataField name="Count of Payment Method" fld="9" subtotal="count" baseField="0" baseItem="0"/>
  </dataFields>
  <formats count="4">
    <format dxfId="294">
      <pivotArea type="all" dataOnly="0" outline="0" fieldPosition="0"/>
    </format>
    <format dxfId="293">
      <pivotArea outline="0" collapsedLevelsAreSubtotals="1" fieldPosition="0"/>
    </format>
    <format dxfId="292">
      <pivotArea field="3" type="button" dataOnly="0" labelOnly="1" outline="0"/>
    </format>
    <format dxfId="291">
      <pivotArea dataOnly="0" labelOnly="1" outline="0" axis="axisValues" fieldPosition="0"/>
    </format>
  </formats>
  <chartFormats count="5">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9" count="1" selected="0">
            <x v="0"/>
          </reference>
        </references>
      </pivotArea>
    </chartFormat>
    <chartFormat chart="7" format="8">
      <pivotArea type="data" outline="0" fieldPosition="0">
        <references count="2">
          <reference field="4294967294" count="1" selected="0">
            <x v="0"/>
          </reference>
          <reference field="9" count="1" selected="0">
            <x v="1"/>
          </reference>
        </references>
      </pivotArea>
    </chartFormat>
    <chartFormat chart="7" format="9">
      <pivotArea type="data" outline="0" fieldPosition="0">
        <references count="2">
          <reference field="4294967294" count="1" selected="0">
            <x v="0"/>
          </reference>
          <reference field="9" count="1" selected="0">
            <x v="2"/>
          </reference>
        </references>
      </pivotArea>
    </chartFormat>
    <chartFormat chart="7" format="10">
      <pivotArea type="data" outline="0" fieldPosition="0">
        <references count="2">
          <reference field="4294967294" count="1" selected="0">
            <x v="0"/>
          </reference>
          <reference field="9" count="1" selected="0">
            <x v="3"/>
          </reference>
        </references>
      </pivotArea>
    </chartFormat>
  </chartFormats>
  <pivotTableStyleInfo name="PivotStyleDark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EBB55A-4D72-4807-8ADC-0C0CF802C399}" name="PivotTable2"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5" rowHeaderCaption="Sales Person" fieldListSortAscending="1">
  <location ref="A9:B12" firstHeaderRow="1" firstDataRow="1" firstDataCol="1"/>
  <pivotFields count="15">
    <pivotField showAll="0"/>
    <pivotField showAll="0">
      <items count="126">
        <item x="81"/>
        <item x="17"/>
        <item x="100"/>
        <item x="53"/>
        <item x="73"/>
        <item x="122"/>
        <item x="45"/>
        <item x="39"/>
        <item x="119"/>
        <item x="75"/>
        <item x="92"/>
        <item x="38"/>
        <item x="3"/>
        <item x="36"/>
        <item x="6"/>
        <item x="23"/>
        <item x="59"/>
        <item x="83"/>
        <item x="74"/>
        <item x="91"/>
        <item x="96"/>
        <item x="72"/>
        <item x="46"/>
        <item x="78"/>
        <item x="19"/>
        <item x="105"/>
        <item x="62"/>
        <item x="85"/>
        <item x="55"/>
        <item x="64"/>
        <item x="57"/>
        <item x="25"/>
        <item x="49"/>
        <item x="29"/>
        <item x="88"/>
        <item x="16"/>
        <item x="51"/>
        <item x="31"/>
        <item x="22"/>
        <item x="26"/>
        <item x="124"/>
        <item x="77"/>
        <item x="69"/>
        <item x="32"/>
        <item x="65"/>
        <item x="95"/>
        <item x="109"/>
        <item x="112"/>
        <item x="116"/>
        <item x="66"/>
        <item x="5"/>
        <item x="34"/>
        <item x="8"/>
        <item x="47"/>
        <item x="58"/>
        <item x="41"/>
        <item x="94"/>
        <item x="106"/>
        <item x="9"/>
        <item x="24"/>
        <item x="40"/>
        <item x="42"/>
        <item x="2"/>
        <item x="87"/>
        <item x="115"/>
        <item x="113"/>
        <item x="79"/>
        <item x="11"/>
        <item x="80"/>
        <item x="0"/>
        <item x="12"/>
        <item x="52"/>
        <item x="4"/>
        <item x="30"/>
        <item x="43"/>
        <item x="123"/>
        <item x="104"/>
        <item x="99"/>
        <item x="10"/>
        <item x="103"/>
        <item x="98"/>
        <item x="7"/>
        <item x="110"/>
        <item x="61"/>
        <item x="108"/>
        <item x="97"/>
        <item x="67"/>
        <item x="20"/>
        <item x="14"/>
        <item x="37"/>
        <item x="50"/>
        <item x="33"/>
        <item x="68"/>
        <item x="84"/>
        <item x="70"/>
        <item x="82"/>
        <item x="89"/>
        <item x="114"/>
        <item x="111"/>
        <item x="54"/>
        <item x="107"/>
        <item x="117"/>
        <item x="15"/>
        <item x="76"/>
        <item x="13"/>
        <item x="60"/>
        <item x="101"/>
        <item x="63"/>
        <item x="18"/>
        <item x="121"/>
        <item x="93"/>
        <item x="21"/>
        <item x="56"/>
        <item x="71"/>
        <item x="48"/>
        <item x="102"/>
        <item x="35"/>
        <item x="118"/>
        <item x="27"/>
        <item x="90"/>
        <item x="44"/>
        <item x="28"/>
        <item x="120"/>
        <item x="86"/>
        <item x="1"/>
        <item t="default"/>
      </items>
    </pivotField>
    <pivotField showAll="0"/>
    <pivotField showAll="0">
      <items count="7">
        <item x="2"/>
        <item x="3"/>
        <item x="5"/>
        <item x="0"/>
        <item x="1"/>
        <item x="4"/>
        <item t="default"/>
      </items>
    </pivotField>
    <pivotField showAll="0"/>
    <pivotField showAll="0"/>
    <pivotField showAll="0"/>
    <pivotField showAll="0"/>
    <pivotField showAll="0"/>
    <pivotField showAll="0"/>
    <pivotField axis="axisRow" dataField="1" showAll="0">
      <items count="4">
        <item x="1"/>
        <item x="2"/>
        <item x="0"/>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10"/>
  </rowFields>
  <rowItems count="3">
    <i>
      <x/>
    </i>
    <i>
      <x v="1"/>
    </i>
    <i>
      <x v="2"/>
    </i>
  </rowItems>
  <colItems count="1">
    <i/>
  </colItems>
  <dataFields count="1">
    <dataField name="Count of Order Status" fld="10" subtotal="count" baseField="0" baseItem="0"/>
  </dataFields>
  <formats count="4">
    <format dxfId="298">
      <pivotArea type="all" dataOnly="0" outline="0" fieldPosition="0"/>
    </format>
    <format dxfId="297">
      <pivotArea outline="0" collapsedLevelsAreSubtotals="1" fieldPosition="0"/>
    </format>
    <format dxfId="296">
      <pivotArea field="3" type="button" dataOnly="0" labelOnly="1" outline="0"/>
    </format>
    <format dxfId="295">
      <pivotArea dataOnly="0" labelOnly="1" outline="0" axis="axisValues" fieldPosition="0"/>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pivotArea type="data" outline="0" fieldPosition="0">
        <references count="2">
          <reference field="4294967294" count="1" selected="0">
            <x v="0"/>
          </reference>
          <reference field="10" count="1" selected="0">
            <x v="2"/>
          </reference>
        </references>
      </pivotArea>
    </chartFormat>
  </chartFormats>
  <pivotTableStyleInfo name="PivotStyleDark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1CBCD1E-F105-4C76-ABDB-A47482384C61}"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Sales Person" fieldListSortAscending="1">
  <location ref="A1:B7" firstHeaderRow="1" firstDataRow="1" firstDataCol="1"/>
  <pivotFields count="15">
    <pivotField showAll="0"/>
    <pivotField showAll="0">
      <items count="126">
        <item x="81"/>
        <item x="17"/>
        <item x="100"/>
        <item x="53"/>
        <item x="73"/>
        <item x="122"/>
        <item x="45"/>
        <item x="39"/>
        <item x="119"/>
        <item x="75"/>
        <item x="92"/>
        <item x="38"/>
        <item x="3"/>
        <item x="36"/>
        <item x="6"/>
        <item x="23"/>
        <item x="59"/>
        <item x="83"/>
        <item x="74"/>
        <item x="91"/>
        <item x="96"/>
        <item x="72"/>
        <item x="46"/>
        <item x="78"/>
        <item x="19"/>
        <item x="105"/>
        <item x="62"/>
        <item x="85"/>
        <item x="55"/>
        <item x="64"/>
        <item x="57"/>
        <item x="25"/>
        <item x="49"/>
        <item x="29"/>
        <item x="88"/>
        <item x="16"/>
        <item x="51"/>
        <item x="31"/>
        <item x="22"/>
        <item x="26"/>
        <item x="124"/>
        <item x="77"/>
        <item x="69"/>
        <item x="32"/>
        <item x="65"/>
        <item x="95"/>
        <item x="109"/>
        <item x="112"/>
        <item x="116"/>
        <item x="66"/>
        <item x="5"/>
        <item x="34"/>
        <item x="8"/>
        <item x="47"/>
        <item x="58"/>
        <item x="41"/>
        <item x="94"/>
        <item x="106"/>
        <item x="9"/>
        <item x="24"/>
        <item x="40"/>
        <item x="42"/>
        <item x="2"/>
        <item x="87"/>
        <item x="115"/>
        <item x="113"/>
        <item x="79"/>
        <item x="11"/>
        <item x="80"/>
        <item x="0"/>
        <item x="12"/>
        <item x="52"/>
        <item x="4"/>
        <item x="30"/>
        <item x="43"/>
        <item x="123"/>
        <item x="104"/>
        <item x="99"/>
        <item x="10"/>
        <item x="103"/>
        <item x="98"/>
        <item x="7"/>
        <item x="110"/>
        <item x="61"/>
        <item x="108"/>
        <item x="97"/>
        <item x="67"/>
        <item x="20"/>
        <item x="14"/>
        <item x="37"/>
        <item x="50"/>
        <item x="33"/>
        <item x="68"/>
        <item x="84"/>
        <item x="70"/>
        <item x="82"/>
        <item x="89"/>
        <item x="114"/>
        <item x="111"/>
        <item x="54"/>
        <item x="107"/>
        <item x="117"/>
        <item x="15"/>
        <item x="76"/>
        <item x="13"/>
        <item x="60"/>
        <item x="101"/>
        <item x="63"/>
        <item x="18"/>
        <item x="121"/>
        <item x="93"/>
        <item x="21"/>
        <item x="56"/>
        <item x="71"/>
        <item x="48"/>
        <item x="102"/>
        <item x="35"/>
        <item x="118"/>
        <item x="27"/>
        <item x="90"/>
        <item x="44"/>
        <item x="28"/>
        <item x="120"/>
        <item x="86"/>
        <item x="1"/>
        <item t="default"/>
      </items>
    </pivotField>
    <pivotField showAll="0"/>
    <pivotField axis="axisRow" showAll="0">
      <items count="7">
        <item x="2"/>
        <item x="3"/>
        <item x="5"/>
        <item x="0"/>
        <item x="1"/>
        <item x="4"/>
        <item t="default"/>
      </items>
    </pivotField>
    <pivotField showAll="0"/>
    <pivotField showAll="0"/>
    <pivotField showAll="0"/>
    <pivotField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h="1" x="2"/>
        <item h="1" x="3"/>
        <item h="1" x="4"/>
        <item h="1" x="5"/>
        <item h="1" x="6"/>
        <item h="1" x="7"/>
        <item h="1" x="8"/>
        <item h="1" x="9"/>
        <item h="1" x="10"/>
        <item h="1" x="11"/>
        <item h="1" x="12"/>
        <item h="1" x="13"/>
        <item t="default"/>
      </items>
    </pivotField>
  </pivotFields>
  <rowFields count="1">
    <field x="3"/>
  </rowFields>
  <rowItems count="6">
    <i>
      <x/>
    </i>
    <i>
      <x v="1"/>
    </i>
    <i>
      <x v="2"/>
    </i>
    <i>
      <x v="3"/>
    </i>
    <i>
      <x v="4"/>
    </i>
    <i>
      <x v="5"/>
    </i>
  </rowItems>
  <colItems count="1">
    <i/>
  </colItems>
  <dataFields count="1">
    <dataField name="Sum of Total Sales" fld="11" baseField="0" baseItem="0"/>
  </dataFields>
  <formats count="5">
    <format dxfId="303">
      <pivotArea type="all" dataOnly="0" outline="0" fieldPosition="0"/>
    </format>
    <format dxfId="302">
      <pivotArea outline="0" collapsedLevelsAreSubtotals="1" fieldPosition="0"/>
    </format>
    <format dxfId="301">
      <pivotArea field="3" type="button" dataOnly="0" labelOnly="1" outline="0" axis="axisRow" fieldPosition="0"/>
    </format>
    <format dxfId="300">
      <pivotArea dataOnly="0" labelOnly="1" fieldPosition="0">
        <references count="1">
          <reference field="3" count="0"/>
        </references>
      </pivotArea>
    </format>
    <format dxfId="299">
      <pivotArea dataOnly="0" labelOnly="1" outline="0" axis="axisValues"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Dark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EFB211C0-4985-4753-8C82-58BEFF646A05}" sourceName="Months (Order Date)">
  <pivotTables>
    <pivotTable tabId="1" name="PivotTable1"/>
    <pivotTable tabId="1" name="PivotTable2"/>
    <pivotTable tabId="1" name="PivotTable3"/>
    <pivotTable tabId="1" name="PivotTable4"/>
    <pivotTable tabId="1" name="PivotTable5"/>
  </pivotTables>
  <data>
    <tabular pivotCacheId="1457148260">
      <items count="14">
        <i x="1" s="1"/>
        <i x="2"/>
        <i x="3"/>
        <i x="4"/>
        <i x="5"/>
        <i x="6"/>
        <i x="7" nd="1"/>
        <i x="8" nd="1"/>
        <i x="9"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 Date)" xr10:uid="{D374E661-D9B4-4702-8518-4BCBB0726006}" cache="Slicer_Months__Order_Date" caption="Months (Order Date)" showCaption="0" style="Slicer Style 1" rowHeight="61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A7ECE-00EC-41B0-B082-F4E9D0301CF9}">
  <dimension ref="A1:F36"/>
  <sheetViews>
    <sheetView topLeftCell="A25" workbookViewId="0">
      <selection sqref="A1:B7"/>
    </sheetView>
  </sheetViews>
  <sheetFormatPr defaultRowHeight="14.4" x14ac:dyDescent="0.3"/>
  <cols>
    <col min="1" max="1" width="14.6640625" customWidth="1"/>
    <col min="2" max="2" width="20.77734375" customWidth="1"/>
    <col min="4" max="4" width="25.6640625" customWidth="1"/>
    <col min="5" max="5" width="18.6640625" customWidth="1"/>
    <col min="6" max="6" width="16" customWidth="1"/>
  </cols>
  <sheetData>
    <row r="1" spans="1:2" x14ac:dyDescent="0.3">
      <c r="A1" s="2" t="s">
        <v>6</v>
      </c>
      <c r="B1" s="3" t="s">
        <v>22</v>
      </c>
    </row>
    <row r="2" spans="1:2" x14ac:dyDescent="0.3">
      <c r="A2" s="4" t="s">
        <v>0</v>
      </c>
      <c r="B2" s="6">
        <v>72600</v>
      </c>
    </row>
    <row r="3" spans="1:2" x14ac:dyDescent="0.3">
      <c r="A3" s="4" t="s">
        <v>1</v>
      </c>
      <c r="B3" s="6">
        <v>59822</v>
      </c>
    </row>
    <row r="4" spans="1:2" x14ac:dyDescent="0.3">
      <c r="A4" s="4" t="s">
        <v>2</v>
      </c>
      <c r="B4" s="6">
        <v>31233</v>
      </c>
    </row>
    <row r="5" spans="1:2" x14ac:dyDescent="0.3">
      <c r="A5" s="4" t="s">
        <v>3</v>
      </c>
      <c r="B5" s="6">
        <v>86117</v>
      </c>
    </row>
    <row r="6" spans="1:2" x14ac:dyDescent="0.3">
      <c r="A6" s="4" t="s">
        <v>4</v>
      </c>
      <c r="B6" s="6">
        <v>135552</v>
      </c>
    </row>
    <row r="7" spans="1:2" x14ac:dyDescent="0.3">
      <c r="A7" s="4" t="s">
        <v>5</v>
      </c>
      <c r="B7" s="6">
        <v>42413</v>
      </c>
    </row>
    <row r="9" spans="1:2" x14ac:dyDescent="0.3">
      <c r="A9" s="2" t="s">
        <v>6</v>
      </c>
      <c r="B9" s="3" t="s">
        <v>10</v>
      </c>
    </row>
    <row r="10" spans="1:2" x14ac:dyDescent="0.3">
      <c r="A10" s="4" t="s">
        <v>7</v>
      </c>
      <c r="B10" s="6">
        <v>13</v>
      </c>
    </row>
    <row r="11" spans="1:2" x14ac:dyDescent="0.3">
      <c r="A11" s="4" t="s">
        <v>8</v>
      </c>
      <c r="B11" s="6">
        <v>8</v>
      </c>
    </row>
    <row r="12" spans="1:2" x14ac:dyDescent="0.3">
      <c r="A12" s="4" t="s">
        <v>9</v>
      </c>
      <c r="B12" s="6">
        <v>18</v>
      </c>
    </row>
    <row r="15" spans="1:2" x14ac:dyDescent="0.3">
      <c r="A15" s="2" t="s">
        <v>6</v>
      </c>
      <c r="B15" s="3" t="s">
        <v>15</v>
      </c>
    </row>
    <row r="16" spans="1:2" x14ac:dyDescent="0.3">
      <c r="A16" s="4" t="s">
        <v>11</v>
      </c>
      <c r="B16" s="6">
        <v>8</v>
      </c>
    </row>
    <row r="17" spans="1:6" x14ac:dyDescent="0.3">
      <c r="A17" s="4" t="s">
        <v>12</v>
      </c>
      <c r="B17" s="6">
        <v>17</v>
      </c>
    </row>
    <row r="18" spans="1:6" x14ac:dyDescent="0.3">
      <c r="A18" s="4" t="s">
        <v>13</v>
      </c>
      <c r="B18" s="6">
        <v>10</v>
      </c>
    </row>
    <row r="19" spans="1:6" x14ac:dyDescent="0.3">
      <c r="A19" s="4" t="s">
        <v>14</v>
      </c>
      <c r="B19" s="6">
        <v>4</v>
      </c>
    </row>
    <row r="22" spans="1:6" x14ac:dyDescent="0.3">
      <c r="A22" s="2" t="s">
        <v>6</v>
      </c>
      <c r="B22" s="3" t="s">
        <v>21</v>
      </c>
      <c r="D22" s="2" t="s">
        <v>6</v>
      </c>
      <c r="E22" s="3" t="s">
        <v>22</v>
      </c>
      <c r="F22" s="3" t="s">
        <v>21</v>
      </c>
    </row>
    <row r="23" spans="1:6" x14ac:dyDescent="0.3">
      <c r="A23" s="4" t="s">
        <v>17</v>
      </c>
      <c r="B23" s="5">
        <v>7175.0145748936748</v>
      </c>
      <c r="D23" s="4" t="s">
        <v>16</v>
      </c>
      <c r="E23" s="5">
        <v>52320</v>
      </c>
      <c r="F23" s="5">
        <v>10615.786409900604</v>
      </c>
    </row>
    <row r="24" spans="1:6" x14ac:dyDescent="0.3">
      <c r="A24" s="4" t="s">
        <v>23</v>
      </c>
      <c r="B24" s="5">
        <v>8467.2706515540958</v>
      </c>
      <c r="D24" s="4" t="s">
        <v>17</v>
      </c>
      <c r="E24" s="5">
        <v>51119</v>
      </c>
      <c r="F24" s="5">
        <v>7175.0145748936748</v>
      </c>
    </row>
    <row r="25" spans="1:6" x14ac:dyDescent="0.3">
      <c r="A25" s="4" t="s">
        <v>16</v>
      </c>
      <c r="B25" s="5">
        <v>10615.786409900604</v>
      </c>
      <c r="D25" s="4" t="s">
        <v>18</v>
      </c>
      <c r="E25" s="5">
        <v>41759</v>
      </c>
      <c r="F25" s="5">
        <v>4743.6549709205883</v>
      </c>
    </row>
    <row r="26" spans="1:6" x14ac:dyDescent="0.3">
      <c r="A26" s="4" t="s">
        <v>20</v>
      </c>
      <c r="B26" s="5">
        <v>13463.166814830191</v>
      </c>
      <c r="D26" s="4" t="s">
        <v>19</v>
      </c>
      <c r="E26" s="5">
        <v>104612</v>
      </c>
      <c r="F26" s="5">
        <v>21069.503340201351</v>
      </c>
    </row>
    <row r="27" spans="1:6" x14ac:dyDescent="0.3">
      <c r="A27" s="4" t="s">
        <v>19</v>
      </c>
      <c r="B27" s="5">
        <v>21069.503340201351</v>
      </c>
      <c r="D27" s="4" t="s">
        <v>20</v>
      </c>
      <c r="E27" s="5">
        <v>95324</v>
      </c>
      <c r="F27" s="5">
        <v>13463.166814830191</v>
      </c>
    </row>
    <row r="28" spans="1:6" x14ac:dyDescent="0.3">
      <c r="D28" s="4" t="s">
        <v>23</v>
      </c>
      <c r="E28" s="5">
        <v>82603</v>
      </c>
      <c r="F28" s="5">
        <v>8467.2706515540958</v>
      </c>
    </row>
    <row r="35" spans="1:1" x14ac:dyDescent="0.3">
      <c r="A35" s="2" t="s">
        <v>6</v>
      </c>
    </row>
    <row r="36" spans="1:1" x14ac:dyDescent="0.3">
      <c r="A36" s="4"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7CCD0-D5E9-4074-8D33-1538FCEB218F}">
  <dimension ref="A1:V27"/>
  <sheetViews>
    <sheetView tabSelected="1" zoomScale="96" zoomScaleNormal="96" workbookViewId="0">
      <selection activeCell="W15" sqref="W15"/>
    </sheetView>
  </sheetViews>
  <sheetFormatPr defaultRowHeight="14.4" x14ac:dyDescent="0.3"/>
  <cols>
    <col min="3" max="3" width="13.77734375" customWidth="1"/>
    <col min="4" max="4" width="10.33203125" bestFit="1" customWidth="1"/>
  </cols>
  <sheetData>
    <row r="1" spans="1:22" x14ac:dyDescent="0.3">
      <c r="A1" s="1"/>
      <c r="B1" s="1"/>
      <c r="C1" s="1"/>
      <c r="D1" s="1"/>
      <c r="E1" s="1"/>
      <c r="F1" s="1"/>
      <c r="G1" s="1"/>
      <c r="H1" s="1"/>
      <c r="I1" s="1"/>
      <c r="J1" s="1"/>
      <c r="K1" s="1"/>
      <c r="L1" s="1"/>
      <c r="M1" s="1"/>
      <c r="N1" s="1"/>
      <c r="O1" s="1"/>
      <c r="P1" s="1"/>
      <c r="Q1" s="1"/>
      <c r="R1" s="1"/>
      <c r="S1" s="1"/>
      <c r="T1" s="1"/>
      <c r="U1" s="1"/>
      <c r="V1" s="1"/>
    </row>
    <row r="2" spans="1:22" x14ac:dyDescent="0.3">
      <c r="A2" s="1"/>
      <c r="B2" s="1"/>
      <c r="C2" s="1"/>
      <c r="D2" s="1"/>
      <c r="E2" s="1"/>
      <c r="F2" s="1"/>
      <c r="G2" s="1"/>
      <c r="H2" s="1"/>
      <c r="I2" s="1"/>
      <c r="J2" s="1"/>
      <c r="K2" s="1"/>
      <c r="L2" s="1"/>
      <c r="M2" s="1"/>
      <c r="N2" s="1"/>
      <c r="O2" s="1"/>
      <c r="P2" s="1"/>
      <c r="Q2" s="1"/>
      <c r="R2" s="1"/>
      <c r="S2" s="1"/>
      <c r="T2" s="1"/>
      <c r="U2" s="1"/>
      <c r="V2" s="1"/>
    </row>
    <row r="3" spans="1:22" x14ac:dyDescent="0.3">
      <c r="A3" s="1"/>
      <c r="B3" s="1"/>
      <c r="C3" s="1"/>
      <c r="D3" s="1"/>
      <c r="E3" s="1"/>
      <c r="F3" s="1"/>
      <c r="G3" s="1"/>
      <c r="H3" s="1"/>
      <c r="I3" s="1"/>
      <c r="J3" s="1"/>
      <c r="K3" s="1"/>
      <c r="L3" s="1"/>
      <c r="M3" s="1"/>
      <c r="N3" s="1"/>
      <c r="O3" s="1"/>
      <c r="P3" s="1"/>
      <c r="Q3" s="1"/>
      <c r="R3" s="1"/>
      <c r="S3" s="1"/>
      <c r="T3" s="1"/>
      <c r="U3" s="1"/>
      <c r="V3" s="1"/>
    </row>
    <row r="4" spans="1:22" x14ac:dyDescent="0.3">
      <c r="A4" s="1"/>
      <c r="B4" s="1"/>
      <c r="C4" s="1"/>
      <c r="D4" s="1"/>
      <c r="E4" s="1"/>
      <c r="F4" s="1"/>
      <c r="G4" s="1"/>
      <c r="H4" s="1"/>
      <c r="I4" s="1"/>
      <c r="J4" s="1"/>
      <c r="K4" s="1"/>
      <c r="L4" s="1"/>
      <c r="M4" s="1"/>
      <c r="N4" s="1"/>
      <c r="O4" s="1"/>
      <c r="P4" s="1"/>
      <c r="Q4" s="1"/>
      <c r="R4" s="1"/>
      <c r="S4" s="1"/>
      <c r="T4" s="1"/>
      <c r="U4" s="1"/>
      <c r="V4" s="1"/>
    </row>
    <row r="5" spans="1:22" x14ac:dyDescent="0.3">
      <c r="A5" s="1"/>
      <c r="B5" s="1"/>
      <c r="C5" s="1"/>
      <c r="D5" s="1"/>
      <c r="E5" s="1"/>
      <c r="F5" s="1"/>
      <c r="G5" s="1"/>
      <c r="H5" s="1"/>
      <c r="I5" s="1"/>
      <c r="J5" s="1"/>
      <c r="K5" s="1"/>
      <c r="L5" s="1"/>
      <c r="M5" s="1"/>
      <c r="N5" s="1"/>
      <c r="O5" s="1"/>
      <c r="P5" s="1"/>
      <c r="Q5" s="1"/>
      <c r="R5" s="1"/>
      <c r="S5" s="1"/>
      <c r="T5" s="1"/>
      <c r="U5" s="1"/>
      <c r="V5" s="1"/>
    </row>
    <row r="6" spans="1:22" x14ac:dyDescent="0.3">
      <c r="A6" s="1"/>
      <c r="B6" s="1"/>
      <c r="C6" s="1"/>
      <c r="D6" s="1"/>
      <c r="E6" s="1"/>
      <c r="F6" s="1"/>
      <c r="G6" s="1"/>
      <c r="H6" s="1"/>
      <c r="I6" s="1"/>
      <c r="J6" s="1"/>
      <c r="K6" s="1"/>
      <c r="L6" s="1"/>
      <c r="M6" s="1"/>
      <c r="N6" s="1"/>
      <c r="O6" s="1"/>
      <c r="P6" s="1"/>
      <c r="Q6" s="1"/>
      <c r="R6" s="1"/>
      <c r="S6" s="1"/>
      <c r="T6" s="1"/>
      <c r="U6" s="1"/>
      <c r="V6" s="1"/>
    </row>
    <row r="7" spans="1:22" x14ac:dyDescent="0.3">
      <c r="A7" s="1"/>
      <c r="B7" s="1"/>
      <c r="C7" s="1"/>
      <c r="D7" s="1"/>
      <c r="E7" s="1"/>
      <c r="F7" s="1"/>
      <c r="G7" s="1"/>
      <c r="H7" s="1"/>
      <c r="I7" s="1"/>
      <c r="J7" s="1"/>
      <c r="K7" s="1"/>
      <c r="L7" s="1"/>
      <c r="M7" s="1"/>
      <c r="N7" s="1"/>
      <c r="O7" s="1"/>
      <c r="P7" s="1"/>
      <c r="Q7" s="1"/>
      <c r="R7" s="1"/>
      <c r="S7" s="1"/>
      <c r="T7" s="1"/>
      <c r="U7" s="1"/>
      <c r="V7" s="1"/>
    </row>
    <row r="8" spans="1:22" x14ac:dyDescent="0.3">
      <c r="A8" s="1"/>
      <c r="B8" s="1"/>
      <c r="C8" s="1"/>
      <c r="D8" s="1"/>
      <c r="E8" s="1"/>
      <c r="F8" s="1"/>
      <c r="G8" s="1"/>
      <c r="H8" s="1"/>
      <c r="I8" s="1"/>
      <c r="J8" s="1"/>
      <c r="K8" s="1"/>
      <c r="L8" s="1"/>
      <c r="M8" s="1"/>
      <c r="N8" s="1"/>
      <c r="O8" s="1"/>
      <c r="P8" s="1"/>
      <c r="Q8" s="1"/>
      <c r="R8" s="1"/>
      <c r="S8" s="1"/>
      <c r="T8" s="1"/>
      <c r="U8" s="1"/>
      <c r="V8" s="1"/>
    </row>
    <row r="9" spans="1:22" x14ac:dyDescent="0.3">
      <c r="A9" s="1"/>
      <c r="B9" s="1"/>
      <c r="C9" s="1"/>
      <c r="D9" s="1"/>
      <c r="E9" s="1"/>
      <c r="F9" s="1"/>
      <c r="G9" s="1"/>
      <c r="H9" s="1"/>
      <c r="I9" s="1"/>
      <c r="J9" s="1"/>
      <c r="K9" s="1"/>
      <c r="L9" s="1"/>
      <c r="M9" s="1"/>
      <c r="N9" s="1"/>
      <c r="O9" s="1"/>
      <c r="P9" s="1"/>
      <c r="Q9" s="1"/>
      <c r="R9" s="1"/>
      <c r="S9" s="1"/>
      <c r="T9" s="1"/>
      <c r="U9" s="1"/>
      <c r="V9" s="1"/>
    </row>
    <row r="10" spans="1:22" x14ac:dyDescent="0.3">
      <c r="A10" s="1"/>
      <c r="B10" s="1"/>
      <c r="C10" s="1"/>
      <c r="D10" s="1"/>
      <c r="E10" s="1"/>
      <c r="F10" s="1"/>
      <c r="G10" s="1"/>
      <c r="H10" s="1"/>
      <c r="I10" s="1"/>
      <c r="J10" s="1"/>
      <c r="K10" s="1"/>
      <c r="L10" s="1"/>
      <c r="M10" s="1"/>
      <c r="N10" s="1"/>
      <c r="O10" s="1"/>
      <c r="P10" s="1"/>
      <c r="Q10" s="1"/>
      <c r="R10" s="1"/>
      <c r="S10" s="1"/>
      <c r="T10" s="1"/>
      <c r="U10" s="1"/>
      <c r="V10" s="1"/>
    </row>
    <row r="11" spans="1:22" x14ac:dyDescent="0.3">
      <c r="A11" s="1"/>
      <c r="B11" s="1"/>
      <c r="C11" s="1"/>
      <c r="D11" s="1"/>
      <c r="E11" s="1"/>
      <c r="F11" s="1"/>
      <c r="G11" s="1"/>
      <c r="H11" s="1"/>
      <c r="I11" s="1"/>
      <c r="J11" s="1"/>
      <c r="K11" s="1"/>
      <c r="L11" s="1"/>
      <c r="M11" s="1"/>
      <c r="N11" s="1"/>
      <c r="O11" s="1"/>
      <c r="P11" s="1"/>
      <c r="Q11" s="1"/>
      <c r="R11" s="1"/>
      <c r="S11" s="1"/>
      <c r="T11" s="1"/>
      <c r="U11" s="1"/>
      <c r="V11" s="1"/>
    </row>
    <row r="12" spans="1:22" x14ac:dyDescent="0.3">
      <c r="A12" s="1"/>
      <c r="B12" s="1"/>
      <c r="C12" s="1"/>
      <c r="D12" s="1"/>
      <c r="E12" s="1"/>
      <c r="F12" s="1"/>
      <c r="G12" s="1"/>
      <c r="H12" s="1"/>
      <c r="I12" s="1"/>
      <c r="J12" s="1"/>
      <c r="K12" s="1"/>
      <c r="L12" s="1"/>
      <c r="M12" s="1"/>
      <c r="N12" s="1"/>
      <c r="O12" s="1"/>
      <c r="P12" s="1"/>
      <c r="Q12" s="1"/>
      <c r="R12" s="1"/>
      <c r="S12" s="1"/>
      <c r="T12" s="1"/>
      <c r="U12" s="1"/>
      <c r="V12" s="1"/>
    </row>
    <row r="13" spans="1:22" x14ac:dyDescent="0.3">
      <c r="A13" s="1"/>
      <c r="B13" s="1"/>
      <c r="C13" s="1"/>
      <c r="D13" s="1"/>
      <c r="E13" s="1"/>
      <c r="F13" s="1"/>
      <c r="G13" s="1"/>
      <c r="H13" s="1"/>
      <c r="I13" s="1"/>
      <c r="J13" s="1"/>
      <c r="K13" s="1"/>
      <c r="L13" s="1"/>
      <c r="M13" s="1"/>
      <c r="N13" s="1"/>
      <c r="O13" s="1"/>
      <c r="P13" s="1"/>
      <c r="Q13" s="1"/>
      <c r="R13" s="1"/>
      <c r="S13" s="1"/>
      <c r="T13" s="1"/>
      <c r="U13" s="1"/>
      <c r="V13" s="1"/>
    </row>
    <row r="14" spans="1:22" x14ac:dyDescent="0.3">
      <c r="A14" s="1"/>
      <c r="B14" s="1"/>
      <c r="C14" s="1"/>
      <c r="D14" s="1"/>
      <c r="E14" s="1"/>
      <c r="F14" s="1"/>
      <c r="G14" s="1"/>
      <c r="H14" s="1"/>
      <c r="I14" s="1"/>
      <c r="J14" s="1"/>
      <c r="K14" s="1"/>
      <c r="L14" s="1"/>
      <c r="M14" s="1"/>
      <c r="N14" s="1"/>
      <c r="O14" s="1"/>
      <c r="P14" s="1"/>
      <c r="Q14" s="1"/>
      <c r="R14" s="1"/>
      <c r="S14" s="1"/>
      <c r="T14" s="1"/>
      <c r="U14" s="1"/>
      <c r="V14" s="1"/>
    </row>
    <row r="15" spans="1:22" x14ac:dyDescent="0.3">
      <c r="A15" s="1"/>
      <c r="B15" s="1"/>
      <c r="C15" s="1"/>
      <c r="D15" s="1"/>
      <c r="E15" s="1"/>
      <c r="F15" s="1"/>
      <c r="G15" s="1"/>
      <c r="H15" s="1"/>
      <c r="I15" s="1"/>
      <c r="J15" s="1"/>
      <c r="K15" s="1"/>
      <c r="L15" s="1"/>
      <c r="M15" s="1"/>
      <c r="N15" s="1"/>
      <c r="O15" s="1"/>
      <c r="P15" s="1"/>
      <c r="Q15" s="1"/>
      <c r="R15" s="1"/>
      <c r="S15" s="1"/>
      <c r="T15" s="1"/>
      <c r="U15" s="1"/>
      <c r="V15" s="1"/>
    </row>
    <row r="16" spans="1:22" x14ac:dyDescent="0.3">
      <c r="A16" s="1"/>
      <c r="B16" s="1"/>
      <c r="C16" s="1"/>
      <c r="D16" s="1"/>
      <c r="E16" s="1"/>
      <c r="F16" s="1"/>
      <c r="G16" s="1"/>
      <c r="H16" s="1"/>
      <c r="I16" s="1"/>
      <c r="J16" s="1"/>
      <c r="K16" s="1"/>
      <c r="L16" s="1"/>
      <c r="M16" s="1"/>
      <c r="N16" s="1"/>
      <c r="O16" s="1"/>
      <c r="P16" s="1"/>
      <c r="Q16" s="1"/>
      <c r="R16" s="1"/>
      <c r="S16" s="1"/>
      <c r="T16" s="1"/>
      <c r="U16" s="1"/>
      <c r="V16" s="1"/>
    </row>
    <row r="17" spans="1:22" x14ac:dyDescent="0.3">
      <c r="A17" s="1"/>
      <c r="B17" s="1"/>
      <c r="C17" s="1"/>
      <c r="D17" s="1"/>
      <c r="E17" s="1"/>
      <c r="F17" s="1"/>
      <c r="G17" s="1"/>
      <c r="H17" s="1"/>
      <c r="I17" s="1"/>
      <c r="J17" s="1"/>
      <c r="K17" s="1"/>
      <c r="L17" s="1"/>
      <c r="M17" s="1"/>
      <c r="N17" s="1"/>
      <c r="O17" s="1"/>
      <c r="P17" s="1"/>
      <c r="Q17" s="1"/>
      <c r="R17" s="1"/>
      <c r="S17" s="1"/>
      <c r="T17" s="1"/>
      <c r="U17" s="1"/>
      <c r="V17" s="1"/>
    </row>
    <row r="18" spans="1:22" x14ac:dyDescent="0.3">
      <c r="A18" s="1"/>
      <c r="B18" s="1"/>
      <c r="C18" s="1"/>
      <c r="D18" s="1"/>
      <c r="E18" s="1"/>
      <c r="F18" s="1"/>
      <c r="G18" s="1"/>
      <c r="H18" s="1"/>
      <c r="I18" s="1"/>
      <c r="J18" s="1"/>
      <c r="K18" s="1"/>
      <c r="L18" s="1"/>
      <c r="M18" s="1"/>
      <c r="N18" s="1"/>
      <c r="O18" s="1"/>
      <c r="P18" s="1"/>
      <c r="Q18" s="1"/>
      <c r="R18" s="1"/>
      <c r="S18" s="1"/>
      <c r="T18" s="1"/>
      <c r="U18" s="1"/>
      <c r="V18" s="1"/>
    </row>
    <row r="19" spans="1:22" x14ac:dyDescent="0.3">
      <c r="A19" s="1"/>
      <c r="B19" s="1"/>
      <c r="C19" s="1"/>
      <c r="D19" s="1"/>
      <c r="E19" s="1"/>
      <c r="F19" s="1"/>
      <c r="G19" s="1"/>
      <c r="H19" s="1"/>
      <c r="I19" s="1"/>
      <c r="J19" s="1"/>
      <c r="K19" s="1"/>
      <c r="L19" s="1"/>
      <c r="M19" s="1"/>
      <c r="N19" s="1"/>
      <c r="O19" s="1"/>
      <c r="P19" s="1"/>
      <c r="Q19" s="1"/>
      <c r="R19" s="1"/>
      <c r="S19" s="1"/>
      <c r="T19" s="1"/>
      <c r="U19" s="1"/>
      <c r="V19" s="1"/>
    </row>
    <row r="20" spans="1:22" x14ac:dyDescent="0.3">
      <c r="A20" s="1"/>
      <c r="B20" s="1"/>
      <c r="C20" s="1"/>
      <c r="D20" s="1"/>
      <c r="E20" s="1"/>
      <c r="F20" s="1"/>
      <c r="G20" s="1"/>
      <c r="H20" s="1"/>
      <c r="I20" s="1"/>
      <c r="J20" s="1"/>
      <c r="K20" s="1"/>
      <c r="L20" s="1"/>
      <c r="M20" s="1"/>
      <c r="N20" s="1"/>
      <c r="O20" s="1"/>
      <c r="P20" s="1"/>
      <c r="Q20" s="1"/>
      <c r="R20" s="1"/>
      <c r="S20" s="1"/>
      <c r="T20" s="1"/>
      <c r="U20" s="1"/>
      <c r="V20" s="1"/>
    </row>
    <row r="21" spans="1:22" x14ac:dyDescent="0.3">
      <c r="A21" s="1"/>
      <c r="B21" s="1"/>
      <c r="C21" s="1"/>
      <c r="D21" s="1"/>
      <c r="E21" s="1"/>
      <c r="F21" s="1"/>
      <c r="G21" s="1"/>
      <c r="H21" s="1"/>
      <c r="I21" s="1"/>
      <c r="J21" s="1"/>
      <c r="K21" s="1"/>
      <c r="L21" s="1"/>
      <c r="M21" s="1"/>
      <c r="N21" s="1"/>
      <c r="O21" s="1"/>
      <c r="P21" s="1"/>
      <c r="Q21" s="1"/>
      <c r="R21" s="1"/>
      <c r="S21" s="1"/>
      <c r="T21" s="1"/>
      <c r="U21" s="1"/>
      <c r="V21" s="1"/>
    </row>
    <row r="22" spans="1:22" x14ac:dyDescent="0.3">
      <c r="A22" s="1"/>
      <c r="B22" s="1"/>
      <c r="C22" s="1"/>
      <c r="D22" s="1"/>
      <c r="E22" s="1"/>
      <c r="F22" s="1"/>
      <c r="G22" s="1"/>
      <c r="H22" s="1"/>
      <c r="I22" s="1"/>
      <c r="J22" s="1"/>
      <c r="K22" s="1"/>
      <c r="L22" s="1"/>
      <c r="M22" s="1"/>
      <c r="N22" s="1"/>
      <c r="O22" s="1"/>
      <c r="P22" s="1"/>
      <c r="Q22" s="1"/>
      <c r="R22" s="1"/>
      <c r="S22" s="1"/>
      <c r="T22" s="1"/>
      <c r="U22" s="1"/>
      <c r="V22" s="1"/>
    </row>
    <row r="23" spans="1:22" x14ac:dyDescent="0.3">
      <c r="A23" s="1"/>
      <c r="B23" s="1"/>
      <c r="C23" s="1"/>
      <c r="D23" s="1"/>
      <c r="E23" s="1"/>
      <c r="F23" s="1"/>
      <c r="G23" s="1"/>
      <c r="H23" s="1"/>
      <c r="I23" s="1"/>
      <c r="J23" s="1"/>
      <c r="K23" s="1"/>
      <c r="L23" s="1"/>
      <c r="M23" s="1"/>
      <c r="N23" s="1"/>
      <c r="O23" s="1"/>
      <c r="P23" s="1"/>
      <c r="Q23" s="1"/>
      <c r="R23" s="1"/>
      <c r="S23" s="1"/>
      <c r="T23" s="1"/>
      <c r="U23" s="1"/>
      <c r="V23" s="1"/>
    </row>
    <row r="24" spans="1:22" x14ac:dyDescent="0.3">
      <c r="A24" s="1"/>
      <c r="B24" s="1"/>
      <c r="C24" s="1"/>
      <c r="D24" s="1"/>
      <c r="E24" s="1"/>
      <c r="F24" s="1"/>
      <c r="G24" s="1"/>
      <c r="H24" s="1"/>
      <c r="I24" s="1"/>
      <c r="J24" s="1"/>
      <c r="K24" s="1"/>
      <c r="L24" s="1"/>
      <c r="M24" s="1"/>
      <c r="N24" s="1"/>
      <c r="O24" s="1"/>
      <c r="P24" s="1"/>
      <c r="Q24" s="1"/>
      <c r="R24" s="1"/>
      <c r="S24" s="1"/>
      <c r="T24" s="1"/>
      <c r="U24" s="1"/>
      <c r="V24" s="1"/>
    </row>
    <row r="25" spans="1:22" x14ac:dyDescent="0.3">
      <c r="A25" s="1"/>
      <c r="B25" s="1"/>
      <c r="C25" s="1"/>
      <c r="D25" s="1"/>
      <c r="E25" s="1"/>
      <c r="F25" s="1"/>
      <c r="G25" s="1"/>
      <c r="H25" s="1"/>
      <c r="I25" s="1"/>
      <c r="J25" s="1"/>
      <c r="K25" s="1"/>
      <c r="L25" s="1"/>
      <c r="M25" s="1"/>
      <c r="N25" s="1"/>
      <c r="O25" s="1"/>
      <c r="P25" s="1"/>
      <c r="Q25" s="1"/>
      <c r="R25" s="1"/>
      <c r="S25" s="1"/>
      <c r="T25" s="1"/>
      <c r="U25" s="1"/>
      <c r="V25" s="1"/>
    </row>
    <row r="26" spans="1:22" x14ac:dyDescent="0.3">
      <c r="A26" s="1"/>
      <c r="B26" s="1"/>
      <c r="C26" s="1"/>
      <c r="D26" s="1"/>
      <c r="E26" s="1"/>
      <c r="F26" s="1"/>
      <c r="G26" s="1"/>
      <c r="H26" s="1"/>
      <c r="I26" s="1"/>
      <c r="J26" s="1"/>
      <c r="K26" s="1"/>
      <c r="L26" s="1"/>
      <c r="M26" s="1"/>
      <c r="N26" s="1"/>
      <c r="O26" s="1"/>
      <c r="P26" s="1"/>
      <c r="Q26" s="1"/>
      <c r="R26" s="1"/>
      <c r="S26" s="1"/>
      <c r="T26" s="1"/>
      <c r="U26" s="1"/>
      <c r="V26" s="1"/>
    </row>
    <row r="27" spans="1:22" x14ac:dyDescent="0.3">
      <c r="A27" s="1"/>
      <c r="B27" s="1"/>
      <c r="C27" s="1"/>
      <c r="D27" s="1"/>
      <c r="E27" s="1"/>
      <c r="F27" s="1"/>
      <c r="G27" s="1"/>
      <c r="H27" s="1"/>
      <c r="I27" s="1"/>
      <c r="J27" s="1"/>
      <c r="K27" s="1"/>
      <c r="L27" s="1"/>
      <c r="M27" s="1"/>
      <c r="N27" s="1"/>
      <c r="O27" s="1"/>
      <c r="P27" s="1"/>
      <c r="Q27" s="1"/>
      <c r="R27" s="1"/>
      <c r="S27" s="1"/>
      <c r="T27" s="1"/>
      <c r="U27" s="1"/>
      <c r="V27"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Q F A A B Q S w M E F A A C A A g A g l Y H W y 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C V g 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l Y H W 1 P s 2 f b 8 A Q A A L g U A A B M A H A B G b 3 J t d W x h c y 9 T Z W N 0 a W 9 u M S 5 t I K I Y A C i g F A A A A A A A A A A A A A A A A A A A A A A A A A A A A I 1 T T W v b Q B C 9 G / w f F p W C D I v B 7 s e h Q Y c g p T S H t o n l p o e 4 m I k 0 s b a s d s 3 u r F 0 T / N + 7 s p T 4 Q z K J E G j 1 3 m j e v J m R x Y y E V i y t n 6 O L f q / f s w U Y z J l B A i H n F i T a + d L o v z 5 m n g P B X I J Z I I u Y R O r 3 m L 9 S 7 U x W I b F d D R O d u R I V h V + F x G G s F f k X G w b x l 9 k v i 8 b O L p U w L s 8 L N h V r M G K W 6 L W S G n I 7 e 0 V y m N l V M O D 3 C U p R C k I T B T z g L N b S l c p G o w + c X a l M 5 0 I t o t H 4 0 5 i z W 6 c J U 9 p I j P b H 4 Q + t 8 M + A 1 7 W / C 2 6 M L j 2 X s 2 8 I u S 8 w 8 E a m 8 O A D G 6 b B w 9 o m Z / c N f i l l m o E v z U Z k 3 G H K u A C 1 8 B m n m y X u 0 0 0 N K P u o T V l X X J E 2 7 N D n T 0 / B T + O P 7 D r x / s j H M c J / t O X s m U i A 8 J n y D c I d N c G F H 2 L r i 7 R q 5 9 I n 7 u C 8 d u 4 y a u G x z 7 n Q Z t M i b h 0 o E l Q R 1 4 o + f x x W L p p U I s M 2 n A i b a a e I h e 8 H H R / B p t o V 9 h 2 p 0 P k Z s y k B O d s i p 5 p A s p 2 7 L l + P 4 s W W c u U D m u 1 2 P 6 A J L i V k v u d 3 I N 3 B i B p 8 h 4 Y n c + S B v 2 O w R c C b M H M U z 1 t 2 z g q O z i q e F L b T v E F V 7 f R 5 2 a M 2 b b v X c P T q H p 6 W W K 1 h R 4 + b Z r 6 t y 6 V e + Y R X x u j D / 6 r G J 3 p t f w s q a j Y 8 L f d 0 x G d 8 j d / g 6 6 i K t q 2 D n d w O + j 2 h u n U u / g N Q S w E C L Q A U A A I A C A C C V g d b K b D g R 6 Y A A A D 2 A A A A E g A A A A A A A A A A A A A A A A A A A A A A Q 2 9 u Z m l n L 1 B h Y 2 t h Z 2 U u e G 1 s U E s B A i 0 A F A A C A A g A g l Y H W w / K 6 a u k A A A A 6 Q A A A B M A A A A A A A A A A A A A A A A A 8 g A A A F t D b 2 5 0 Z W 5 0 X 1 R 5 c G V z X S 5 4 b W x Q S w E C L Q A U A A I A C A C C V g d b U + z Z 9 v w B A A A u B Q A A E w A A A A A A A A A A A A A A A A D j A Q A A R m 9 y b X V s Y X M v U 2 V j d G l v b j E u b V B L B Q Y A A A A A A w A D A M I A A A A s 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F g A A A A A A A O A 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m V 0 Y W l s X 3 N h b G V z X 3 B y b 2 p l Y 3 R f Z G F 0 Y V 9 s Y X J n Z T w v S X R l b V B h d G g + P C 9 J d G V t T G 9 j Y X R p b 2 4 + P F N 0 Y W J s Z U V u d H J p Z X M + P E V u d H J 5 I F R 5 c G U 9 I k l z U H J p d m F 0 Z S I g V m F s d W U 9 I m w w I i A v P j x F b n R y e S B U e X B l P S J R d W V y e U l E I i B W Y W x 1 Z T 0 i c 2 Y w O D g 2 O G Z l L W F m M z I t N G Q y Z i 0 5 M T J i L W U w N T d l M j U 0 N z U 3 Y S I g L z 4 8 R W 5 0 c n k g V H l w Z T 0 i R m l s b E V u Y W J s Z W Q i I F Z h b H V l P S J s M C I g L z 4 8 R W 5 0 c n k g V H l w Z T 0 i R m l s b F N 0 Y X R 1 c y I g V m F s d W U 9 I n N D b 2 1 w b G V 0 Z S I g L z 4 8 R W 5 0 c n k g V H l w Z T 0 i R m l s b E N v b H V t b k 5 h b W V z I i B W Y W x 1 Z T 0 i c 1 s m c X V v d D t P c m R l c i B J R C Z x d W 9 0 O y w m c X V v d D t P c m R l c i B E Y X R l J n F 1 b 3 Q 7 L C Z x d W 9 0 O 1 J l Z 2 l v b i Z x d W 9 0 O y w m c X V v d D t T Y W x l c 3 B l c n N v b i Z x d W 9 0 O y w m c X V v d D t Q c m 9 k d W N 0 J n F 1 b 3 Q 7 L C Z x d W 9 0 O 0 N h d G V n b 3 J 5 J n F 1 b 3 Q 7 L C Z x d W 9 0 O 1 F 1 Y W 5 0 a X R 5 J n F 1 b 3 Q 7 L C Z x d W 9 0 O 1 B y a W N l J n F 1 b 3 Q 7 L C Z x d W 9 0 O 0 R p c 2 N v d W 5 0 I C g l K S Z x d W 9 0 O y w m c X V v d D t Q Y X l t Z W 5 0 I E 1 l d G h v Z C Z x d W 9 0 O y w m c X V v d D t P c m R l c i B T d G F 0 d X M m c X V v d D s s J n F 1 b 3 Q 7 V G 9 0 Y W w g U 2 F s Z X M m c X V v d D s s J n F 1 b 3 Q 7 U H J v Z m l 0 J n F 1 b 3 Q 7 X S 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1 L T A 4 L T A 3 V D A 0 O j Q 2 O j A y L j Y x M z Y 0 M z N a I i A v P j x F b n R y e S B U e X B l P S J G a W x s R X J y b 3 J D b 3 V u d C I g V m F s d W U 9 I m w w I i A v P j x F b n R y e S B U e X B l P S J G a W x s Q 2 9 s d W 1 u V H l w Z X M i I F Z h b H V l P S J z Q m d r R 0 J n W U d B d 0 1 E Q m d Z R E J R P T 0 i I C 8 + P E V u d H J 5 I F R 5 c G U 9 I k Z p b G x l Z E N v b X B s Z X R l U m V z d W x 0 V G 9 X b 3 J r c 2 h l Z X Q i I F Z h b H V l P S J s M C I g L z 4 8 R W 5 0 c n k g V H l w Z T 0 i R m l s b E V y c m 9 y Q 2 9 k Z S I g V m F s d W U 9 I n N V b m t u b 3 d u I i A v P j x F b n R y e S B U e X B l P S J B Z G R l Z F R v R G F 0 Y U 1 v Z G V s I i B W Y W x 1 Z T 0 i b D A i I C 8 + P E V u d H J 5 I F R 5 c G U 9 I k Z p b G x D b 3 V u d C I g V m F s d W U 9 I m w y N D E i I C 8 + P E V u d H J 5 I F R 5 c G U 9 I l J l Y 2 9 2 Z X J 5 V G F y Z 2 V 0 U m 9 3 I i B W Y W x 1 Z T 0 i b D E i I C 8 + P E V u d H J 5 I F R 5 c G U 9 I l J l Y 2 9 2 Z X J 5 V G F y Z 2 V 0 Q 2 9 s d W 1 u I i B W Y W x 1 Z T 0 i b D E i I C 8 + P E V u d H J 5 I F R 5 c G U 9 I l J l Y 2 9 2 Z X J 5 V G F y Z 2 V 0 U 2 h l Z X Q i I F Z h b H V l P S J z U 2 h l Z X Q x I i A v P j x F b n R y e S B U e X B l P S J Q a X Z v d E 9 i a m V j d E 5 h b W U i I F Z h b H V l P S J z U G l 2 b 3 Q g V G F i b G U h U G l 2 b 3 R U Y W J s Z T E i I C 8 + P E V u d H J 5 I F R 5 c G U 9 I k Z p b G x U b 0 R h d G F N b 2 R l b E V u Y W J s Z W Q i I F Z h b H V l P S J s M C I g L z 4 8 R W 5 0 c n k g V H l w Z T 0 i R m l s b E 9 i a m V j d F R 5 c G U i I F Z h b H V l P S J z U G l 2 b 3 R U Y W J s Z S I g L z 4 8 R W 5 0 c n k g V H l w Z T 0 i U m V s Y X R p b 2 5 z a G l w S W 5 m b 0 N v b n R h a W 5 l c i I g V m F s d W U 9 I n N 7 J n F 1 b 3 Q 7 Y 2 9 s d W 1 u Q 2 9 1 b n Q m c X V v d D s 6 M T M s J n F 1 b 3 Q 7 a 2 V 5 Q 2 9 s d W 1 u T m F t Z X M m c X V v d D s 6 W 1 0 s J n F 1 b 3 Q 7 c X V l c n l S Z W x h d G l v b n N o a X B z J n F 1 b 3 Q 7 O l t d L C Z x d W 9 0 O 2 N v b H V t b k l k Z W 5 0 a X R p Z X M m c X V v d D s 6 W y Z x d W 9 0 O 1 N l Y 3 R p b 2 4 x L 3 J l d G F p b F 9 z Y W x l c 1 9 w c m 9 q Z W N 0 X 2 R h d G F f b G F y Z 2 U v U m V t b 3 Z l Z C B F c n J v c n M u e 0 9 y Z G V y I E l E L D B 9 J n F 1 b 3 Q 7 L C Z x d W 9 0 O 1 N l Y 3 R p b 2 4 x L 3 J l d G F p b F 9 z Y W x l c 1 9 w c m 9 q Z W N 0 X 2 R h d G F f b G F y Z 2 U v U m V t b 3 Z l Z C B F c n J v c n M u e 0 9 y Z G V y I E R h d G U s M X 0 m c X V v d D s s J n F 1 b 3 Q 7 U 2 V j d G l v b j E v c m V 0 Y W l s X 3 N h b G V z X 3 B y b 2 p l Y 3 R f Z G F 0 Y V 9 s Y X J n Z S 9 S Z W 1 v d m V k I E V y c m 9 y c y 5 7 U m V n a W 9 u L D J 9 J n F 1 b 3 Q 7 L C Z x d W 9 0 O 1 N l Y 3 R p b 2 4 x L 3 J l d G F p b F 9 z Y W x l c 1 9 w c m 9 q Z W N 0 X 2 R h d G F f b G F y Z 2 U v U m V t b 3 Z l Z C B F c n J v c n M u e 1 N h b G V z c G V y c 2 9 u L D N 9 J n F 1 b 3 Q 7 L C Z x d W 9 0 O 1 N l Y 3 R p b 2 4 x L 3 J l d G F p b F 9 z Y W x l c 1 9 w c m 9 q Z W N 0 X 2 R h d G F f b G F y Z 2 U v U m V t b 3 Z l Z C B F c n J v c n M u e 1 B y b 2 R 1 Y 3 Q s N H 0 m c X V v d D s s J n F 1 b 3 Q 7 U 2 V j d G l v b j E v c m V 0 Y W l s X 3 N h b G V z X 3 B y b 2 p l Y 3 R f Z G F 0 Y V 9 s Y X J n Z S 9 S Z W 1 v d m V k I E V y c m 9 y c y 5 7 Q 2 F 0 Z W d v c n k s N X 0 m c X V v d D s s J n F 1 b 3 Q 7 U 2 V j d G l v b j E v c m V 0 Y W l s X 3 N h b G V z X 3 B y b 2 p l Y 3 R f Z G F 0 Y V 9 s Y X J n Z S 9 S Z W 1 v d m V k I E V y c m 9 y c y 5 7 U X V h b n R p d H k s N n 0 m c X V v d D s s J n F 1 b 3 Q 7 U 2 V j d G l v b j E v c m V 0 Y W l s X 3 N h b G V z X 3 B y b 2 p l Y 3 R f Z G F 0 Y V 9 s Y X J n Z S 9 S Z W 1 v d m V k I E V y c m 9 y c y 5 7 U H J p Y 2 U s N 3 0 m c X V v d D s s J n F 1 b 3 Q 7 U 2 V j d G l v b j E v c m V 0 Y W l s X 3 N h b G V z X 3 B y b 2 p l Y 3 R f Z G F 0 Y V 9 s Y X J n Z S 9 S Z W 1 v d m V k I E V y c m 9 y c y 5 7 R G l z Y 2 9 1 b n Q g K C U p L D h 9 J n F 1 b 3 Q 7 L C Z x d W 9 0 O 1 N l Y 3 R p b 2 4 x L 3 J l d G F p b F 9 z Y W x l c 1 9 w c m 9 q Z W N 0 X 2 R h d G F f b G F y Z 2 U v U m V t b 3 Z l Z C B F c n J v c n M u e 1 B h e W 1 l b n Q g T W V 0 a G 9 k L D l 9 J n F 1 b 3 Q 7 L C Z x d W 9 0 O 1 N l Y 3 R p b 2 4 x L 3 J l d G F p b F 9 z Y W x l c 1 9 w c m 9 q Z W N 0 X 2 R h d G F f b G F y Z 2 U v U m V t b 3 Z l Z C B F c n J v c n M u e 0 9 y Z G V y I F N 0 Y X R 1 c y w x M H 0 m c X V v d D s s J n F 1 b 3 Q 7 U 2 V j d G l v b j E v c m V 0 Y W l s X 3 N h b G V z X 3 B y b 2 p l Y 3 R f Z G F 0 Y V 9 s Y X J n Z S 9 D a G F u Z 2 V k I F R 5 c G U y L n t U b 3 R h b C B T Y W x l c y w x M X 0 m c X V v d D s s J n F 1 b 3 Q 7 U 2 V j d G l v b j E v c m V 0 Y W l s X 3 N h b G V z X 3 B y b 2 p l Y 3 R f Z G F 0 Y V 9 s Y X J n Z S 9 S Z W 1 v d m V k I E V y c m 9 y c y 5 7 U H J v Z m l 0 L D E y f S Z x d W 9 0 O 1 0 s J n F 1 b 3 Q 7 Q 2 9 s d W 1 u Q 2 9 1 b n Q m c X V v d D s 6 M T M s J n F 1 b 3 Q 7 S 2 V 5 Q 2 9 s d W 1 u T m F t Z X M m c X V v d D s 6 W 1 0 s J n F 1 b 3 Q 7 Q 2 9 s d W 1 u S W R l b n R p d G l l c y Z x d W 9 0 O z p b J n F 1 b 3 Q 7 U 2 V j d G l v b j E v c m V 0 Y W l s X 3 N h b G V z X 3 B y b 2 p l Y 3 R f Z G F 0 Y V 9 s Y X J n Z S 9 S Z W 1 v d m V k I E V y c m 9 y c y 5 7 T 3 J k Z X I g S U Q s M H 0 m c X V v d D s s J n F 1 b 3 Q 7 U 2 V j d G l v b j E v c m V 0 Y W l s X 3 N h b G V z X 3 B y b 2 p l Y 3 R f Z G F 0 Y V 9 s Y X J n Z S 9 S Z W 1 v d m V k I E V y c m 9 y c y 5 7 T 3 J k Z X I g R G F 0 Z S w x f S Z x d W 9 0 O y w m c X V v d D t T Z W N 0 a W 9 u M S 9 y Z X R h a W x f c 2 F s Z X N f c H J v a m V j d F 9 k Y X R h X 2 x h c m d l L 1 J l b W 9 2 Z W Q g R X J y b 3 J z L n t S Z W d p b 2 4 s M n 0 m c X V v d D s s J n F 1 b 3 Q 7 U 2 V j d G l v b j E v c m V 0 Y W l s X 3 N h b G V z X 3 B y b 2 p l Y 3 R f Z G F 0 Y V 9 s Y X J n Z S 9 S Z W 1 v d m V k I E V y c m 9 y c y 5 7 U 2 F s Z X N w Z X J z b 2 4 s M 3 0 m c X V v d D s s J n F 1 b 3 Q 7 U 2 V j d G l v b j E v c m V 0 Y W l s X 3 N h b G V z X 3 B y b 2 p l Y 3 R f Z G F 0 Y V 9 s Y X J n Z S 9 S Z W 1 v d m V k I E V y c m 9 y c y 5 7 U H J v Z H V j d C w 0 f S Z x d W 9 0 O y w m c X V v d D t T Z W N 0 a W 9 u M S 9 y Z X R h a W x f c 2 F s Z X N f c H J v a m V j d F 9 k Y X R h X 2 x h c m d l L 1 J l b W 9 2 Z W Q g R X J y b 3 J z L n t D Y X R l Z 2 9 y e S w 1 f S Z x d W 9 0 O y w m c X V v d D t T Z W N 0 a W 9 u M S 9 y Z X R h a W x f c 2 F s Z X N f c H J v a m V j d F 9 k Y X R h X 2 x h c m d l L 1 J l b W 9 2 Z W Q g R X J y b 3 J z L n t R d W F u d G l 0 e S w 2 f S Z x d W 9 0 O y w m c X V v d D t T Z W N 0 a W 9 u M S 9 y Z X R h a W x f c 2 F s Z X N f c H J v a m V j d F 9 k Y X R h X 2 x h c m d l L 1 J l b W 9 2 Z W Q g R X J y b 3 J z L n t Q c m l j Z S w 3 f S Z x d W 9 0 O y w m c X V v d D t T Z W N 0 a W 9 u M S 9 y Z X R h a W x f c 2 F s Z X N f c H J v a m V j d F 9 k Y X R h X 2 x h c m d l L 1 J l b W 9 2 Z W Q g R X J y b 3 J z L n t E a X N j b 3 V u d C A o J S k s O H 0 m c X V v d D s s J n F 1 b 3 Q 7 U 2 V j d G l v b j E v c m V 0 Y W l s X 3 N h b G V z X 3 B y b 2 p l Y 3 R f Z G F 0 Y V 9 s Y X J n Z S 9 S Z W 1 v d m V k I E V y c m 9 y c y 5 7 U G F 5 b W V u d C B N Z X R o b 2 Q s O X 0 m c X V v d D s s J n F 1 b 3 Q 7 U 2 V j d G l v b j E v c m V 0 Y W l s X 3 N h b G V z X 3 B y b 2 p l Y 3 R f Z G F 0 Y V 9 s Y X J n Z S 9 S Z W 1 v d m V k I E V y c m 9 y c y 5 7 T 3 J k Z X I g U 3 R h d H V z L D E w f S Z x d W 9 0 O y w m c X V v d D t T Z W N 0 a W 9 u M S 9 y Z X R h a W x f c 2 F s Z X N f c H J v a m V j d F 9 k Y X R h X 2 x h c m d l L 0 N o Y W 5 n Z W Q g V H l w Z T I u e 1 R v d G F s I F N h b G V z L D E x f S Z x d W 9 0 O y w m c X V v d D t T Z W N 0 a W 9 u M S 9 y Z X R h a W x f c 2 F s Z X N f c H J v a m V j d F 9 k Y X R h X 2 x h c m d l L 1 J l b W 9 2 Z W Q g R X J y b 3 J z L n t Q c m 9 m a X Q s M T J 9 J n F 1 b 3 Q 7 X S w m c X V v d D t S Z W x h d G l v b n N o a X B J b m Z v J n F 1 b 3 Q 7 O l t d f S I g L z 4 8 L 1 N 0 Y W J s Z U V u d H J p Z X M + P C 9 J d G V t P j x J d G V t P j x J d G V t T G 9 j Y X R p b 2 4 + P E l 0 Z W 1 U e X B l P k Z v c m 1 1 b G E 8 L 0 l 0 Z W 1 U e X B l P j x J d G V t U G F 0 a D 5 T Z W N 0 a W 9 u M S 9 y Z X R h a W x f c 2 F s Z X N f c H J v a m V j d F 9 k Y X R h X 2 x h c m d l L 1 N v d X J j Z T w v S X R l b V B h d G g + P C 9 J d G V t T G 9 j Y X R p b 2 4 + P F N 0 Y W J s Z U V u d H J p Z X M g L z 4 8 L 0 l 0 Z W 0 + P E l 0 Z W 0 + P E l 0 Z W 1 M b 2 N h d G l v b j 4 8 S X R l b V R 5 c G U + R m 9 y b X V s Y T w v S X R l b V R 5 c G U + P E l 0 Z W 1 Q Y X R o P l N l Y 3 R p b 2 4 x L 3 J l d G F p b F 9 z Y W x l c 1 9 w c m 9 q Z W N 0 X 2 R h d G F f b G F y Z 2 U v U H J v b W 9 0 Z W Q l M j B I Z W F k Z X J z P C 9 J d G V t U G F 0 a D 4 8 L 0 l 0 Z W 1 M b 2 N h d G l v b j 4 8 U 3 R h Y m x l R W 5 0 c m l l c y A v P j w v S X R l b T 4 8 S X R l b T 4 8 S X R l b U x v Y 2 F 0 a W 9 u P j x J d G V t V H l w Z T 5 G b 3 J t d W x h P C 9 J d G V t V H l w Z T 4 8 S X R l b V B h d G g + U 2 V j d G l v b j E v c m V 0 Y W l s X 3 N h b G V z X 3 B y b 2 p l Y 3 R f Z G F 0 Y V 9 s Y X J n Z S 9 D a G F u Z 2 V k J T I w V H l w Z T w v S X R l b V B h d G g + P C 9 J d G V t T G 9 j Y X R p b 2 4 + P F N 0 Y W J s Z U V u d H J p Z X M g L z 4 8 L 0 l 0 Z W 0 + P E l 0 Z W 0 + P E l 0 Z W 1 M b 2 N h d G l v b j 4 8 S X R l b V R 5 c G U + R m 9 y b X V s Y T w v S X R l b V R 5 c G U + P E l 0 Z W 1 Q Y X R o P l N l Y 3 R p b 2 4 x L 3 J l d G F p b F 9 z Y W x l c 1 9 w c m 9 q Z W N 0 X 2 R h d G F f b G F y Z 2 U v U m V w b G F j Z W Q l M j B W Y W x 1 Z T w v S X R l b V B h d G g + P C 9 J d G V t T G 9 j Y X R p b 2 4 + P F N 0 Y W J s Z U V u d H J p Z X M g L z 4 8 L 0 l 0 Z W 0 + P E l 0 Z W 0 + P E l 0 Z W 1 M b 2 N h d G l v b j 4 8 S X R l b V R 5 c G U + R m 9 y b X V s Y T w v S X R l b V R 5 c G U + P E l 0 Z W 1 Q Y X R o P l N l Y 3 R p b 2 4 x L 3 J l d G F p b F 9 z Y W x l c 1 9 w c m 9 q Z W N 0 X 2 R h d G F f b G F y Z 2 U v U m V w b G F j Z W Q l M j B W Y W x 1 Z T E 8 L 0 l 0 Z W 1 Q Y X R o P j w v S X R l b U x v Y 2 F 0 a W 9 u P j x T d G F i b G V F b n R y a W V z I C 8 + P C 9 J d G V t P j x J d G V t P j x J d G V t T G 9 j Y X R p b 2 4 + P E l 0 Z W 1 U e X B l P k Z v c m 1 1 b G E 8 L 0 l 0 Z W 1 U e X B l P j x J d G V t U G F 0 a D 5 T Z W N 0 a W 9 u M S 9 y Z X R h a W x f c 2 F s Z X N f c H J v a m V j d F 9 k Y X R h X 2 x h c m d l L 0 N o Y W 5 n Z W Q l M j B U e X B l M T w v S X R l b V B h d G g + P C 9 J d G V t T G 9 j Y X R p b 2 4 + P F N 0 Y W J s Z U V u d H J p Z X M g L z 4 8 L 0 l 0 Z W 0 + P E l 0 Z W 0 + P E l 0 Z W 1 M b 2 N h d G l v b j 4 8 S X R l b V R 5 c G U + R m 9 y b X V s Y T w v S X R l b V R 5 c G U + P E l 0 Z W 1 Q Y X R o P l N l Y 3 R p b 2 4 x L 3 J l d G F p b F 9 z Y W x l c 1 9 w c m 9 q Z W N 0 X 2 R h d G F f b G F y Z 2 U v U m V t b 3 Z l Z C U y M E V y c m 9 y c z w v S X R l b V B h d G g + P C 9 J d G V t T G 9 j Y X R p b 2 4 + P F N 0 Y W J s Z U V u d H J p Z X M g L z 4 8 L 0 l 0 Z W 0 + P E l 0 Z W 0 + P E l 0 Z W 1 M b 2 N h d G l v b j 4 8 S X R l b V R 5 c G U + R m 9 y b X V s Y T w v S X R l b V R 5 c G U + P E l 0 Z W 1 Q Y X R o P l N l Y 3 R p b 2 4 x L 3 J l d G F p b F 9 z Y W x l c 1 9 w c m 9 q Z W N 0 X 2 R h d G F f b G F y Z 2 U v Q 2 h h b m d l Z C U y M F R 5 c G U y P C 9 J d G V t U G F 0 a D 4 8 L 0 l 0 Z W 1 M b 2 N h d G l v b j 4 8 U 3 R h Y m x l R W 5 0 c m l l c y A v P j w v S X R l b T 4 8 L 0 l 0 Z W 1 z P j w v T G 9 j Y W x Q Y W N r Y W d l T W V 0 Y W R h d G F G a W x l P h Y A A A B Q S w U G A A A A A A A A A A A A A A A A A A A A A A A A J g E A A A E A A A D Q j J 3 f A R X R E Y x 6 A M B P w p f r A Q A A A M C + g M L c / 4 F O g H Z x 3 T Q c p 2 0 A A A A A A g A A A A A A E G Y A A A A B A A A g A A A A Z F A v k L p M A w t A o 5 2 x O p S e 3 I H u 4 p N h G K t 3 j e Y / 3 b O i V N o A A A A A D o A A A A A C A A A g A A A A V b f o 8 l u X G D B 6 T P c v N y w 5 E O J G U A d I g U 3 W v B v z 2 4 Y t X u h Q A A A A G b 9 3 W f 7 x G d X U 7 9 P 8 s X K g 4 A 4 S i + S I f u b L 6 R o d 4 z q g 7 t 2 a Z U N g 5 D D Y p g L 7 n 1 E K S 3 j f H t e b h 1 y 7 / 5 M d s x G Y y G M z g N m o P G / h c w 9 o 1 O K f M F 8 Q w F 9 A A A A A D z o l 1 y P E I W z P R H b M W j 3 c 2 V T A r G d g L K 9 s N r 0 o 0 U o d d r W 9 9 x 9 T y m Z Z P G 3 T z l t 9 N k U 8 7 P q A h x 5 1 U j 3 n b 4 t h i D y 6 r w = = < / D a t a M a s h u p > 
</file>

<file path=customXml/itemProps1.xml><?xml version="1.0" encoding="utf-8"?>
<ds:datastoreItem xmlns:ds="http://schemas.openxmlformats.org/officeDocument/2006/customXml" ds:itemID="{544FACDA-0144-42CA-BCF7-5BD4BD29CC9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Aniruddh Tiwari</dc:creator>
  <cp:lastModifiedBy>Aniruddh Tiwari</cp:lastModifiedBy>
  <dcterms:created xsi:type="dcterms:W3CDTF">2025-08-07T04:33:04Z</dcterms:created>
  <dcterms:modified xsi:type="dcterms:W3CDTF">2025-08-20T13:33:53Z</dcterms:modified>
</cp:coreProperties>
</file>