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s" sheetId="1" r:id="rId4"/>
    <sheet state="visible" name="items" sheetId="2" r:id="rId5"/>
    <sheet state="visible" name="tags" sheetId="3" r:id="rId6"/>
    <sheet state="visible" name="item_type_id" sheetId="4" r:id="rId7"/>
    <sheet state="visible" name="users" sheetId="5" r:id="rId8"/>
    <sheet state="visible" name="experts" sheetId="6" r:id="rId9"/>
    <sheet state="visible" name="Channels" sheetId="7" r:id="rId10"/>
  </sheets>
  <definedNames/>
  <calcPr/>
</workbook>
</file>

<file path=xl/sharedStrings.xml><?xml version="1.0" encoding="utf-8"?>
<sst xmlns="http://schemas.openxmlformats.org/spreadsheetml/2006/main" count="52" uniqueCount="47">
  <si>
    <t>tr_id</t>
  </si>
  <si>
    <t>user_id</t>
  </si>
  <si>
    <t>item_id</t>
  </si>
  <si>
    <t>item_score</t>
  </si>
  <si>
    <t>expert_id</t>
  </si>
  <si>
    <t>expert_score</t>
  </si>
  <si>
    <t>user_rating</t>
  </si>
  <si>
    <t>weighted_score</t>
  </si>
  <si>
    <t>item_type</t>
  </si>
  <si>
    <t>dist_country</t>
  </si>
  <si>
    <t>source_country</t>
  </si>
  <si>
    <t>languange</t>
  </si>
  <si>
    <t>tag_id</t>
  </si>
  <si>
    <t>tag_name</t>
  </si>
  <si>
    <t>covid-19</t>
  </si>
  <si>
    <t>treatment</t>
  </si>
  <si>
    <t>quarantine</t>
  </si>
  <si>
    <t>children</t>
  </si>
  <si>
    <t>seniors</t>
  </si>
  <si>
    <t>vaccin</t>
  </si>
  <si>
    <t>Government</t>
  </si>
  <si>
    <t>Chine</t>
  </si>
  <si>
    <t>USA</t>
  </si>
  <si>
    <t>Weapons</t>
  </si>
  <si>
    <t>5G</t>
  </si>
  <si>
    <t>item_type_id</t>
  </si>
  <si>
    <t>item_type_name</t>
  </si>
  <si>
    <t>picture</t>
  </si>
  <si>
    <t>article</t>
  </si>
  <si>
    <t>video</t>
  </si>
  <si>
    <t>user_country</t>
  </si>
  <si>
    <t>user_age</t>
  </si>
  <si>
    <t>gender</t>
  </si>
  <si>
    <t>channel_id</t>
  </si>
  <si>
    <t>position</t>
  </si>
  <si>
    <t>expert_exp (years)</t>
  </si>
  <si>
    <t>age</t>
  </si>
  <si>
    <t>chennel_id</t>
  </si>
  <si>
    <t>channel_name</t>
  </si>
  <si>
    <t>user_avg_age</t>
  </si>
  <si>
    <t>users_total_num (milions)</t>
  </si>
  <si>
    <t>users_daily_num (milions)</t>
  </si>
  <si>
    <t>Facebook</t>
  </si>
  <si>
    <t>Whatsapp</t>
  </si>
  <si>
    <t>Linkedin</t>
  </si>
  <si>
    <t>Instagram</t>
  </si>
  <si>
    <t>TikTok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</si>
</sst>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Font="1"/>
    <xf borderId="0" fillId="0" fontId="2" numFmtId="2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2" fontId="3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>
        <v>1.0</v>
      </c>
      <c r="B2" s="4">
        <v>88.0</v>
      </c>
      <c r="C2" s="3">
        <v>1.0</v>
      </c>
      <c r="D2" s="4">
        <v>1.0</v>
      </c>
      <c r="E2" s="4">
        <v>14.0</v>
      </c>
      <c r="F2" s="4">
        <f t="shared" ref="F2:F1000" si="1">D2</f>
        <v>1</v>
      </c>
      <c r="G2" s="5">
        <f>VLOOKUP(B2,users!$A$1:$B$1600,2,False)</f>
        <v>0.9525282495</v>
      </c>
      <c r="H2" s="5">
        <f t="shared" ref="H2:H2001" si="2">G2*D2</f>
        <v>0.9525282495</v>
      </c>
      <c r="I2" s="6">
        <f t="shared" ref="I2:I2001" si="3">abs(D2-F2)</f>
        <v>0</v>
      </c>
    </row>
    <row r="3">
      <c r="A3" s="3">
        <v>2.0</v>
      </c>
      <c r="B3" s="4">
        <v>5.0</v>
      </c>
      <c r="C3" s="3">
        <v>2.0</v>
      </c>
      <c r="D3" s="4">
        <v>10.0</v>
      </c>
      <c r="E3" s="4">
        <v>70.0</v>
      </c>
      <c r="F3" s="4">
        <f t="shared" si="1"/>
        <v>10</v>
      </c>
      <c r="G3" s="5">
        <f>VLOOKUP(B3,users!$A$1:$B$1600,2,False)</f>
        <v>0.5533561443</v>
      </c>
      <c r="H3" s="5">
        <f t="shared" si="2"/>
        <v>5.533561443</v>
      </c>
      <c r="I3" s="6">
        <f t="shared" si="3"/>
        <v>0</v>
      </c>
    </row>
    <row r="4">
      <c r="A4" s="3">
        <v>3.0</v>
      </c>
      <c r="B4" s="4">
        <v>55.0</v>
      </c>
      <c r="C4" s="3">
        <v>3.0</v>
      </c>
      <c r="D4" s="4">
        <v>5.0</v>
      </c>
      <c r="E4" s="4">
        <v>90.0</v>
      </c>
      <c r="F4" s="4">
        <f t="shared" si="1"/>
        <v>5</v>
      </c>
      <c r="G4" s="5">
        <f>VLOOKUP(B4,users!$A$1:$B$1600,2,False)</f>
        <v>0.3113741699</v>
      </c>
      <c r="H4" s="5">
        <f t="shared" si="2"/>
        <v>1.556870849</v>
      </c>
      <c r="I4" s="6">
        <f t="shared" si="3"/>
        <v>0</v>
      </c>
    </row>
    <row r="5">
      <c r="A5" s="3">
        <v>4.0</v>
      </c>
      <c r="B5" s="4">
        <v>75.0</v>
      </c>
      <c r="C5" s="3">
        <v>4.0</v>
      </c>
      <c r="D5" s="4">
        <v>10.0</v>
      </c>
      <c r="E5" s="4">
        <v>96.0</v>
      </c>
      <c r="F5" s="4">
        <f t="shared" si="1"/>
        <v>10</v>
      </c>
      <c r="G5" s="5">
        <f>VLOOKUP(B5,users!$A$1:$B$1600,2,False)</f>
        <v>0.01374652639</v>
      </c>
      <c r="H5" s="5">
        <f t="shared" si="2"/>
        <v>0.1374652639</v>
      </c>
      <c r="I5" s="6">
        <f t="shared" si="3"/>
        <v>0</v>
      </c>
    </row>
    <row r="6">
      <c r="A6" s="3">
        <v>5.0</v>
      </c>
      <c r="B6" s="4">
        <v>78.0</v>
      </c>
      <c r="C6" s="3">
        <v>5.0</v>
      </c>
      <c r="D6" s="4">
        <v>5.0</v>
      </c>
      <c r="E6" s="4">
        <v>60.0</v>
      </c>
      <c r="F6" s="4">
        <f t="shared" si="1"/>
        <v>5</v>
      </c>
      <c r="G6" s="5">
        <f>VLOOKUP(B6,users!$A$1:$B$1600,2,False)</f>
        <v>0.6579055968</v>
      </c>
      <c r="H6" s="5">
        <f t="shared" si="2"/>
        <v>3.289527984</v>
      </c>
      <c r="I6" s="6">
        <f t="shared" si="3"/>
        <v>0</v>
      </c>
    </row>
    <row r="7">
      <c r="A7" s="3">
        <v>6.0</v>
      </c>
      <c r="B7" s="4">
        <v>5.0</v>
      </c>
      <c r="C7" s="3">
        <v>6.0</v>
      </c>
      <c r="D7" s="4">
        <v>7.0</v>
      </c>
      <c r="E7" s="4">
        <v>87.0</v>
      </c>
      <c r="F7" s="4">
        <f t="shared" si="1"/>
        <v>7</v>
      </c>
      <c r="G7" s="5">
        <f>VLOOKUP(B7,users!$A$1:$B$1600,2,False)</f>
        <v>0.5533561443</v>
      </c>
      <c r="H7" s="5">
        <f t="shared" si="2"/>
        <v>3.87349301</v>
      </c>
      <c r="I7" s="6">
        <f t="shared" si="3"/>
        <v>0</v>
      </c>
    </row>
    <row r="8">
      <c r="A8" s="3">
        <v>7.0</v>
      </c>
      <c r="B8" s="4">
        <v>61.0</v>
      </c>
      <c r="C8" s="3">
        <v>7.0</v>
      </c>
      <c r="D8" s="4">
        <v>7.0</v>
      </c>
      <c r="E8" s="4">
        <v>16.0</v>
      </c>
      <c r="F8" s="4">
        <f t="shared" si="1"/>
        <v>7</v>
      </c>
      <c r="G8" s="5">
        <f>VLOOKUP(B8,users!$A$1:$B$1600,2,False)</f>
        <v>0.01309876817</v>
      </c>
      <c r="H8" s="5">
        <f t="shared" si="2"/>
        <v>0.09169137716</v>
      </c>
      <c r="I8" s="6">
        <f t="shared" si="3"/>
        <v>0</v>
      </c>
    </row>
    <row r="9">
      <c r="A9" s="3">
        <v>8.0</v>
      </c>
      <c r="B9" s="4">
        <v>84.0</v>
      </c>
      <c r="C9" s="3">
        <v>8.0</v>
      </c>
      <c r="D9" s="4">
        <v>3.0</v>
      </c>
      <c r="E9" s="4">
        <v>76.0</v>
      </c>
      <c r="F9" s="4">
        <f t="shared" si="1"/>
        <v>3</v>
      </c>
      <c r="G9" s="5">
        <f>VLOOKUP(B9,users!$A$1:$B$1600,2,False)</f>
        <v>0.6707535769</v>
      </c>
      <c r="H9" s="5">
        <f t="shared" si="2"/>
        <v>2.012260731</v>
      </c>
      <c r="I9" s="6">
        <f t="shared" si="3"/>
        <v>0</v>
      </c>
    </row>
    <row r="10">
      <c r="A10" s="3">
        <v>9.0</v>
      </c>
      <c r="B10" s="4">
        <v>30.0</v>
      </c>
      <c r="C10" s="3">
        <v>9.0</v>
      </c>
      <c r="D10" s="4">
        <v>10.0</v>
      </c>
      <c r="E10" s="4">
        <v>82.0</v>
      </c>
      <c r="F10" s="4">
        <f t="shared" si="1"/>
        <v>10</v>
      </c>
      <c r="G10" s="5">
        <f>VLOOKUP(B10,users!$A$1:$B$1600,2,False)</f>
        <v>0.8236728388</v>
      </c>
      <c r="H10" s="5">
        <f t="shared" si="2"/>
        <v>8.236728388</v>
      </c>
      <c r="I10" s="6">
        <f t="shared" si="3"/>
        <v>0</v>
      </c>
    </row>
    <row r="11">
      <c r="A11" s="3">
        <v>10.0</v>
      </c>
      <c r="B11" s="4">
        <v>29.0</v>
      </c>
      <c r="C11" s="3">
        <v>10.0</v>
      </c>
      <c r="D11" s="4">
        <v>10.0</v>
      </c>
      <c r="E11" s="4">
        <v>67.0</v>
      </c>
      <c r="F11" s="4">
        <f t="shared" si="1"/>
        <v>10</v>
      </c>
      <c r="G11" s="5">
        <f>VLOOKUP(B11,users!$A$1:$B$1600,2,False)</f>
        <v>0.996160527</v>
      </c>
      <c r="H11" s="5">
        <f t="shared" si="2"/>
        <v>9.96160527</v>
      </c>
      <c r="I11" s="6">
        <f t="shared" si="3"/>
        <v>0</v>
      </c>
    </row>
    <row r="12">
      <c r="A12" s="3">
        <v>11.0</v>
      </c>
      <c r="B12" s="4">
        <v>75.0</v>
      </c>
      <c r="C12" s="3">
        <v>11.0</v>
      </c>
      <c r="D12" s="4">
        <v>10.0</v>
      </c>
      <c r="E12" s="4">
        <v>91.0</v>
      </c>
      <c r="F12" s="4">
        <f t="shared" si="1"/>
        <v>10</v>
      </c>
      <c r="G12" s="5">
        <f>VLOOKUP(B12,users!$A$1:$B$1600,2,False)</f>
        <v>0.01374652639</v>
      </c>
      <c r="H12" s="5">
        <f t="shared" si="2"/>
        <v>0.1374652639</v>
      </c>
      <c r="I12" s="6">
        <f t="shared" si="3"/>
        <v>0</v>
      </c>
    </row>
    <row r="13">
      <c r="A13" s="3">
        <v>12.0</v>
      </c>
      <c r="B13" s="4">
        <v>57.0</v>
      </c>
      <c r="C13" s="3">
        <v>12.0</v>
      </c>
      <c r="D13" s="4">
        <v>3.0</v>
      </c>
      <c r="E13" s="4">
        <v>52.0</v>
      </c>
      <c r="F13" s="4">
        <f t="shared" si="1"/>
        <v>3</v>
      </c>
      <c r="G13" s="5">
        <f>VLOOKUP(B13,users!$A$1:$B$1600,2,False)</f>
        <v>0.0287066129</v>
      </c>
      <c r="H13" s="5">
        <f t="shared" si="2"/>
        <v>0.08611983869</v>
      </c>
      <c r="I13" s="6">
        <f t="shared" si="3"/>
        <v>0</v>
      </c>
    </row>
    <row r="14">
      <c r="A14" s="3">
        <v>13.0</v>
      </c>
      <c r="B14" s="4">
        <v>29.0</v>
      </c>
      <c r="C14" s="3">
        <v>13.0</v>
      </c>
      <c r="D14" s="4">
        <v>3.0</v>
      </c>
      <c r="E14" s="4">
        <v>72.0</v>
      </c>
      <c r="F14" s="4">
        <f t="shared" si="1"/>
        <v>3</v>
      </c>
      <c r="G14" s="5">
        <f>VLOOKUP(B14,users!$A$1:$B$1600,2,False)</f>
        <v>0.996160527</v>
      </c>
      <c r="H14" s="5">
        <f t="shared" si="2"/>
        <v>2.988481581</v>
      </c>
      <c r="I14" s="6">
        <f t="shared" si="3"/>
        <v>0</v>
      </c>
    </row>
    <row r="15">
      <c r="A15" s="3">
        <v>14.0</v>
      </c>
      <c r="B15" s="4">
        <v>76.0</v>
      </c>
      <c r="C15" s="3">
        <v>14.0</v>
      </c>
      <c r="D15" s="4">
        <v>7.0</v>
      </c>
      <c r="E15" s="4">
        <v>56.0</v>
      </c>
      <c r="F15" s="4">
        <f t="shared" si="1"/>
        <v>7</v>
      </c>
      <c r="G15" s="5">
        <f>VLOOKUP(B15,users!$A$1:$B$1600,2,False)</f>
        <v>0.5343236184</v>
      </c>
      <c r="H15" s="5">
        <f t="shared" si="2"/>
        <v>3.740265329</v>
      </c>
      <c r="I15" s="6">
        <f t="shared" si="3"/>
        <v>0</v>
      </c>
    </row>
    <row r="16">
      <c r="A16" s="4">
        <v>15.0</v>
      </c>
      <c r="B16" s="4">
        <v>9.0</v>
      </c>
      <c r="C16" s="3">
        <v>15.0</v>
      </c>
      <c r="D16" s="4">
        <v>1.0</v>
      </c>
      <c r="E16" s="4">
        <v>41.0</v>
      </c>
      <c r="F16" s="4">
        <f t="shared" si="1"/>
        <v>1</v>
      </c>
      <c r="G16" s="5">
        <f>VLOOKUP(B16,users!$A$1:$B$1600,2,False)</f>
        <v>0.6106012175</v>
      </c>
      <c r="H16" s="5">
        <f t="shared" si="2"/>
        <v>0.6106012175</v>
      </c>
      <c r="I16" s="6">
        <f t="shared" si="3"/>
        <v>0</v>
      </c>
    </row>
    <row r="17">
      <c r="A17" s="4">
        <v>16.0</v>
      </c>
      <c r="B17" s="4">
        <v>28.0</v>
      </c>
      <c r="C17" s="3">
        <v>16.0</v>
      </c>
      <c r="D17" s="4">
        <v>3.0</v>
      </c>
      <c r="E17" s="4">
        <v>9.0</v>
      </c>
      <c r="F17" s="4">
        <f t="shared" si="1"/>
        <v>3</v>
      </c>
      <c r="G17" s="5">
        <f>VLOOKUP(B17,users!$A$1:$B$1600,2,False)</f>
        <v>0.7842907493</v>
      </c>
      <c r="H17" s="5">
        <f t="shared" si="2"/>
        <v>2.352872248</v>
      </c>
      <c r="I17" s="6">
        <f t="shared" si="3"/>
        <v>0</v>
      </c>
    </row>
    <row r="18">
      <c r="A18" s="4">
        <v>17.0</v>
      </c>
      <c r="B18" s="4">
        <v>8.0</v>
      </c>
      <c r="C18" s="3">
        <v>17.0</v>
      </c>
      <c r="D18" s="4">
        <v>1.0</v>
      </c>
      <c r="E18" s="4">
        <v>66.0</v>
      </c>
      <c r="F18" s="4">
        <f t="shared" si="1"/>
        <v>1</v>
      </c>
      <c r="G18" s="5">
        <f>VLOOKUP(B18,users!$A$1:$B$1600,2,False)</f>
        <v>0.8480198025</v>
      </c>
      <c r="H18" s="5">
        <f t="shared" si="2"/>
        <v>0.8480198025</v>
      </c>
      <c r="I18" s="6">
        <f t="shared" si="3"/>
        <v>0</v>
      </c>
    </row>
    <row r="19">
      <c r="A19" s="4">
        <v>18.0</v>
      </c>
      <c r="B19" s="4">
        <v>75.0</v>
      </c>
      <c r="C19" s="3">
        <v>18.0</v>
      </c>
      <c r="D19" s="4">
        <v>7.0</v>
      </c>
      <c r="E19" s="4">
        <v>46.0</v>
      </c>
      <c r="F19" s="4">
        <f t="shared" si="1"/>
        <v>7</v>
      </c>
      <c r="G19" s="5">
        <f>VLOOKUP(B19,users!$A$1:$B$1600,2,False)</f>
        <v>0.01374652639</v>
      </c>
      <c r="H19" s="5">
        <f t="shared" si="2"/>
        <v>0.09622568471</v>
      </c>
      <c r="I19" s="6">
        <f t="shared" si="3"/>
        <v>0</v>
      </c>
    </row>
    <row r="20">
      <c r="A20" s="4">
        <v>19.0</v>
      </c>
      <c r="B20" s="4">
        <v>66.0</v>
      </c>
      <c r="C20" s="3">
        <v>19.0</v>
      </c>
      <c r="D20" s="4">
        <v>10.0</v>
      </c>
      <c r="E20" s="4">
        <v>82.0</v>
      </c>
      <c r="F20" s="4">
        <f t="shared" si="1"/>
        <v>10</v>
      </c>
      <c r="G20" s="5">
        <f>VLOOKUP(B20,users!$A$1:$B$1600,2,False)</f>
        <v>0.8965659388</v>
      </c>
      <c r="H20" s="5">
        <f t="shared" si="2"/>
        <v>8.965659388</v>
      </c>
      <c r="I20" s="6">
        <f t="shared" si="3"/>
        <v>0</v>
      </c>
    </row>
    <row r="21">
      <c r="A21" s="4">
        <v>20.0</v>
      </c>
      <c r="B21" s="4">
        <v>99.0</v>
      </c>
      <c r="C21" s="3">
        <v>20.0</v>
      </c>
      <c r="D21" s="4">
        <v>3.0</v>
      </c>
      <c r="E21" s="4">
        <v>28.0</v>
      </c>
      <c r="F21" s="4">
        <f t="shared" si="1"/>
        <v>3</v>
      </c>
      <c r="G21" s="5">
        <f>VLOOKUP(B21,users!$A$1:$B$1600,2,False)</f>
        <v>0.4328058029</v>
      </c>
      <c r="H21" s="5">
        <f t="shared" si="2"/>
        <v>1.298417409</v>
      </c>
      <c r="I21" s="6">
        <f t="shared" si="3"/>
        <v>0</v>
      </c>
    </row>
    <row r="22">
      <c r="A22" s="4">
        <v>21.0</v>
      </c>
      <c r="B22" s="4">
        <v>94.0</v>
      </c>
      <c r="C22" s="3">
        <v>21.0</v>
      </c>
      <c r="D22" s="4">
        <v>10.0</v>
      </c>
      <c r="E22" s="4">
        <v>89.0</v>
      </c>
      <c r="F22" s="4">
        <f t="shared" si="1"/>
        <v>10</v>
      </c>
      <c r="G22" s="5">
        <f>VLOOKUP(B22,users!$A$1:$B$1600,2,False)</f>
        <v>0.7793433155</v>
      </c>
      <c r="H22" s="5">
        <f t="shared" si="2"/>
        <v>7.793433155</v>
      </c>
      <c r="I22" s="6">
        <f t="shared" si="3"/>
        <v>0</v>
      </c>
    </row>
    <row r="23">
      <c r="A23" s="4">
        <v>22.0</v>
      </c>
      <c r="B23" s="4">
        <v>15.0</v>
      </c>
      <c r="C23" s="3">
        <v>22.0</v>
      </c>
      <c r="D23" s="4">
        <v>5.0</v>
      </c>
      <c r="E23" s="4">
        <v>12.0</v>
      </c>
      <c r="F23" s="4">
        <f t="shared" si="1"/>
        <v>5</v>
      </c>
      <c r="G23" s="5">
        <f>VLOOKUP(B23,users!$A$1:$B$1600,2,False)</f>
        <v>0.3308990675</v>
      </c>
      <c r="H23" s="5">
        <f t="shared" si="2"/>
        <v>1.654495337</v>
      </c>
      <c r="I23" s="6">
        <f t="shared" si="3"/>
        <v>0</v>
      </c>
    </row>
    <row r="24">
      <c r="A24" s="4">
        <v>23.0</v>
      </c>
      <c r="B24" s="4">
        <v>4.0</v>
      </c>
      <c r="C24" s="3">
        <v>23.0</v>
      </c>
      <c r="D24" s="4">
        <v>3.0</v>
      </c>
      <c r="E24" s="4">
        <v>70.0</v>
      </c>
      <c r="F24" s="4">
        <f t="shared" si="1"/>
        <v>3</v>
      </c>
      <c r="G24" s="5">
        <f>VLOOKUP(B24,users!$A$1:$B$1600,2,False)</f>
        <v>0.5103732145</v>
      </c>
      <c r="H24" s="5">
        <f t="shared" si="2"/>
        <v>1.531119643</v>
      </c>
      <c r="I24" s="6">
        <f t="shared" si="3"/>
        <v>0</v>
      </c>
    </row>
    <row r="25">
      <c r="A25" s="4">
        <v>24.0</v>
      </c>
      <c r="B25" s="4">
        <v>30.0</v>
      </c>
      <c r="C25" s="3">
        <v>24.0</v>
      </c>
      <c r="D25" s="4">
        <v>3.0</v>
      </c>
      <c r="E25" s="4">
        <v>37.0</v>
      </c>
      <c r="F25" s="4">
        <f t="shared" si="1"/>
        <v>3</v>
      </c>
      <c r="G25" s="5">
        <f>VLOOKUP(B25,users!$A$1:$B$1600,2,False)</f>
        <v>0.8236728388</v>
      </c>
      <c r="H25" s="5">
        <f t="shared" si="2"/>
        <v>2.471018516</v>
      </c>
      <c r="I25" s="6">
        <f t="shared" si="3"/>
        <v>0</v>
      </c>
    </row>
    <row r="26">
      <c r="A26" s="4">
        <v>25.0</v>
      </c>
      <c r="B26" s="4">
        <v>23.0</v>
      </c>
      <c r="C26" s="3">
        <v>25.0</v>
      </c>
      <c r="D26" s="4">
        <v>1.0</v>
      </c>
      <c r="E26" s="4">
        <v>9.0</v>
      </c>
      <c r="F26" s="4">
        <f t="shared" si="1"/>
        <v>1</v>
      </c>
      <c r="G26" s="5">
        <f>VLOOKUP(B26,users!$A$1:$B$1600,2,False)</f>
        <v>0.5567880047</v>
      </c>
      <c r="H26" s="5">
        <f t="shared" si="2"/>
        <v>0.5567880047</v>
      </c>
      <c r="I26" s="6">
        <f t="shared" si="3"/>
        <v>0</v>
      </c>
    </row>
    <row r="27">
      <c r="A27" s="4">
        <v>26.0</v>
      </c>
      <c r="B27" s="4">
        <v>28.0</v>
      </c>
      <c r="C27" s="3">
        <v>26.0</v>
      </c>
      <c r="D27" s="4">
        <v>5.0</v>
      </c>
      <c r="E27" s="4">
        <v>4.0</v>
      </c>
      <c r="F27" s="4">
        <f t="shared" si="1"/>
        <v>5</v>
      </c>
      <c r="G27" s="5">
        <f>VLOOKUP(B27,users!$A$1:$B$1600,2,False)</f>
        <v>0.7842907493</v>
      </c>
      <c r="H27" s="5">
        <f t="shared" si="2"/>
        <v>3.921453746</v>
      </c>
      <c r="I27" s="6">
        <f t="shared" si="3"/>
        <v>0</v>
      </c>
    </row>
    <row r="28">
      <c r="A28" s="4">
        <v>27.0</v>
      </c>
      <c r="B28" s="4">
        <v>64.0</v>
      </c>
      <c r="C28" s="3">
        <v>27.0</v>
      </c>
      <c r="D28" s="4">
        <v>5.0</v>
      </c>
      <c r="E28" s="4">
        <v>85.0</v>
      </c>
      <c r="F28" s="4">
        <f t="shared" si="1"/>
        <v>5</v>
      </c>
      <c r="G28" s="5">
        <f>VLOOKUP(B28,users!$A$1:$B$1600,2,False)</f>
        <v>0.5773384455</v>
      </c>
      <c r="H28" s="5">
        <f t="shared" si="2"/>
        <v>2.886692227</v>
      </c>
      <c r="I28" s="6">
        <f t="shared" si="3"/>
        <v>0</v>
      </c>
    </row>
    <row r="29">
      <c r="A29" s="4">
        <v>28.0</v>
      </c>
      <c r="B29" s="4">
        <v>97.0</v>
      </c>
      <c r="C29" s="3">
        <v>28.0</v>
      </c>
      <c r="D29" s="4">
        <v>10.0</v>
      </c>
      <c r="E29" s="4">
        <v>74.0</v>
      </c>
      <c r="F29" s="4">
        <f t="shared" si="1"/>
        <v>10</v>
      </c>
      <c r="G29" s="5">
        <f>VLOOKUP(B29,users!$A$1:$B$1600,2,False)</f>
        <v>0.989517119</v>
      </c>
      <c r="H29" s="5">
        <f t="shared" si="2"/>
        <v>9.89517119</v>
      </c>
      <c r="I29" s="6">
        <f t="shared" si="3"/>
        <v>0</v>
      </c>
    </row>
    <row r="30">
      <c r="A30" s="4">
        <v>29.0</v>
      </c>
      <c r="B30" s="4">
        <v>46.0</v>
      </c>
      <c r="C30" s="3">
        <v>29.0</v>
      </c>
      <c r="D30" s="4">
        <v>5.0</v>
      </c>
      <c r="E30" s="4">
        <v>10.0</v>
      </c>
      <c r="F30" s="4">
        <f t="shared" si="1"/>
        <v>5</v>
      </c>
      <c r="G30" s="5">
        <f>VLOOKUP(B30,users!$A$1:$B$1600,2,False)</f>
        <v>0.6092250396</v>
      </c>
      <c r="H30" s="5">
        <f t="shared" si="2"/>
        <v>3.046125198</v>
      </c>
      <c r="I30" s="6">
        <f t="shared" si="3"/>
        <v>0</v>
      </c>
    </row>
    <row r="31">
      <c r="A31" s="4">
        <v>30.0</v>
      </c>
      <c r="B31" s="4">
        <v>58.0</v>
      </c>
      <c r="C31" s="3">
        <v>30.0</v>
      </c>
      <c r="D31" s="4">
        <v>5.0</v>
      </c>
      <c r="E31" s="4">
        <v>91.0</v>
      </c>
      <c r="F31" s="4">
        <f t="shared" si="1"/>
        <v>5</v>
      </c>
      <c r="G31" s="5">
        <f>VLOOKUP(B31,users!$A$1:$B$1600,2,False)</f>
        <v>0.4175776</v>
      </c>
      <c r="H31" s="5">
        <f t="shared" si="2"/>
        <v>2.087888</v>
      </c>
      <c r="I31" s="6">
        <f t="shared" si="3"/>
        <v>0</v>
      </c>
    </row>
    <row r="32">
      <c r="A32" s="4">
        <v>31.0</v>
      </c>
      <c r="B32" s="4">
        <v>17.0</v>
      </c>
      <c r="C32" s="3">
        <v>31.0</v>
      </c>
      <c r="D32" s="4">
        <v>1.0</v>
      </c>
      <c r="E32" s="4">
        <v>45.0</v>
      </c>
      <c r="F32" s="4">
        <f t="shared" si="1"/>
        <v>1</v>
      </c>
      <c r="G32" s="5">
        <f>VLOOKUP(B32,users!$A$1:$B$1600,2,False)</f>
        <v>0.7420950817</v>
      </c>
      <c r="H32" s="5">
        <f t="shared" si="2"/>
        <v>0.7420950817</v>
      </c>
      <c r="I32" s="6">
        <f t="shared" si="3"/>
        <v>0</v>
      </c>
    </row>
    <row r="33">
      <c r="A33" s="4">
        <v>32.0</v>
      </c>
      <c r="B33" s="4">
        <v>11.0</v>
      </c>
      <c r="C33" s="3">
        <v>32.0</v>
      </c>
      <c r="D33" s="4">
        <v>3.0</v>
      </c>
      <c r="E33" s="4">
        <v>97.0</v>
      </c>
      <c r="F33" s="4">
        <f t="shared" si="1"/>
        <v>3</v>
      </c>
      <c r="G33" s="5">
        <f>VLOOKUP(B33,users!$A$1:$B$1600,2,False)</f>
        <v>0.1884503445</v>
      </c>
      <c r="H33" s="5">
        <f t="shared" si="2"/>
        <v>0.5653510336</v>
      </c>
      <c r="I33" s="6">
        <f t="shared" si="3"/>
        <v>0</v>
      </c>
    </row>
    <row r="34">
      <c r="A34" s="4">
        <v>33.0</v>
      </c>
      <c r="B34" s="4">
        <v>14.0</v>
      </c>
      <c r="C34" s="3">
        <v>33.0</v>
      </c>
      <c r="D34" s="4">
        <v>10.0</v>
      </c>
      <c r="E34" s="4">
        <v>94.0</v>
      </c>
      <c r="F34" s="4">
        <f t="shared" si="1"/>
        <v>10</v>
      </c>
      <c r="G34" s="5">
        <f>VLOOKUP(B34,users!$A$1:$B$1600,2,False)</f>
        <v>0.8241129573</v>
      </c>
      <c r="H34" s="5">
        <f t="shared" si="2"/>
        <v>8.241129573</v>
      </c>
      <c r="I34" s="6">
        <f t="shared" si="3"/>
        <v>0</v>
      </c>
    </row>
    <row r="35">
      <c r="A35" s="4">
        <v>34.0</v>
      </c>
      <c r="B35" s="4">
        <v>41.0</v>
      </c>
      <c r="C35" s="3">
        <v>34.0</v>
      </c>
      <c r="D35" s="4">
        <v>7.0</v>
      </c>
      <c r="E35" s="4">
        <v>82.0</v>
      </c>
      <c r="F35" s="4">
        <f t="shared" si="1"/>
        <v>7</v>
      </c>
      <c r="G35" s="5">
        <f>VLOOKUP(B35,users!$A$1:$B$1600,2,False)</f>
        <v>0.1520971139</v>
      </c>
      <c r="H35" s="5">
        <f t="shared" si="2"/>
        <v>1.064679797</v>
      </c>
      <c r="I35" s="6">
        <f t="shared" si="3"/>
        <v>0</v>
      </c>
    </row>
    <row r="36">
      <c r="A36" s="4">
        <v>35.0</v>
      </c>
      <c r="B36" s="4">
        <v>4.0</v>
      </c>
      <c r="C36" s="3">
        <v>35.0</v>
      </c>
      <c r="D36" s="4">
        <v>7.0</v>
      </c>
      <c r="E36" s="4">
        <v>57.0</v>
      </c>
      <c r="F36" s="4">
        <f t="shared" si="1"/>
        <v>7</v>
      </c>
      <c r="G36" s="5">
        <f>VLOOKUP(B36,users!$A$1:$B$1600,2,False)</f>
        <v>0.5103732145</v>
      </c>
      <c r="H36" s="5">
        <f t="shared" si="2"/>
        <v>3.572612501</v>
      </c>
      <c r="I36" s="6">
        <f t="shared" si="3"/>
        <v>0</v>
      </c>
    </row>
    <row r="37">
      <c r="A37" s="4">
        <v>36.0</v>
      </c>
      <c r="B37" s="4">
        <v>35.0</v>
      </c>
      <c r="C37" s="3">
        <v>36.0</v>
      </c>
      <c r="D37" s="4">
        <v>10.0</v>
      </c>
      <c r="E37" s="4">
        <v>32.0</v>
      </c>
      <c r="F37" s="4">
        <f t="shared" si="1"/>
        <v>10</v>
      </c>
      <c r="G37" s="5">
        <f>VLOOKUP(B37,users!$A$1:$B$1600,2,False)</f>
        <v>0.002797230474</v>
      </c>
      <c r="H37" s="5">
        <f t="shared" si="2"/>
        <v>0.02797230474</v>
      </c>
      <c r="I37" s="6">
        <f t="shared" si="3"/>
        <v>0</v>
      </c>
    </row>
    <row r="38">
      <c r="A38" s="4">
        <v>37.0</v>
      </c>
      <c r="B38" s="4">
        <v>90.0</v>
      </c>
      <c r="C38" s="3">
        <v>37.0</v>
      </c>
      <c r="D38" s="4">
        <v>3.0</v>
      </c>
      <c r="E38" s="4">
        <v>63.0</v>
      </c>
      <c r="F38" s="4">
        <f t="shared" si="1"/>
        <v>3</v>
      </c>
      <c r="G38" s="5">
        <f>VLOOKUP(B38,users!$A$1:$B$1600,2,False)</f>
        <v>0.7773066668</v>
      </c>
      <c r="H38" s="5">
        <f t="shared" si="2"/>
        <v>2.33192</v>
      </c>
      <c r="I38" s="6">
        <f t="shared" si="3"/>
        <v>0</v>
      </c>
    </row>
    <row r="39">
      <c r="A39" s="4">
        <v>38.0</v>
      </c>
      <c r="B39" s="4">
        <v>32.0</v>
      </c>
      <c r="C39" s="3">
        <v>38.0</v>
      </c>
      <c r="D39" s="4">
        <v>10.0</v>
      </c>
      <c r="E39" s="4">
        <v>68.0</v>
      </c>
      <c r="F39" s="4">
        <f t="shared" si="1"/>
        <v>10</v>
      </c>
      <c r="G39" s="5">
        <f>VLOOKUP(B39,users!$A$1:$B$1600,2,False)</f>
        <v>0.747230789</v>
      </c>
      <c r="H39" s="5">
        <f t="shared" si="2"/>
        <v>7.47230789</v>
      </c>
      <c r="I39" s="6">
        <f t="shared" si="3"/>
        <v>0</v>
      </c>
    </row>
    <row r="40">
      <c r="A40" s="4">
        <v>39.0</v>
      </c>
      <c r="B40" s="4">
        <v>69.0</v>
      </c>
      <c r="C40" s="3">
        <v>39.0</v>
      </c>
      <c r="D40" s="4">
        <v>1.0</v>
      </c>
      <c r="E40" s="4">
        <v>36.0</v>
      </c>
      <c r="F40" s="4">
        <f t="shared" si="1"/>
        <v>1</v>
      </c>
      <c r="G40" s="5">
        <f>VLOOKUP(B40,users!$A$1:$B$1600,2,False)</f>
        <v>0.1726747473</v>
      </c>
      <c r="H40" s="5">
        <f t="shared" si="2"/>
        <v>0.1726747473</v>
      </c>
      <c r="I40" s="6">
        <f t="shared" si="3"/>
        <v>0</v>
      </c>
    </row>
    <row r="41">
      <c r="A41" s="4">
        <v>40.0</v>
      </c>
      <c r="B41" s="4">
        <v>60.0</v>
      </c>
      <c r="C41" s="3">
        <v>40.0</v>
      </c>
      <c r="D41" s="4">
        <v>10.0</v>
      </c>
      <c r="E41" s="4">
        <v>48.0</v>
      </c>
      <c r="F41" s="4">
        <f t="shared" si="1"/>
        <v>10</v>
      </c>
      <c r="G41" s="5">
        <f>VLOOKUP(B41,users!$A$1:$B$1600,2,False)</f>
        <v>0.07758463187</v>
      </c>
      <c r="H41" s="5">
        <f t="shared" si="2"/>
        <v>0.7758463187</v>
      </c>
      <c r="I41" s="6">
        <f t="shared" si="3"/>
        <v>0</v>
      </c>
    </row>
    <row r="42">
      <c r="A42" s="4">
        <v>41.0</v>
      </c>
      <c r="B42" s="4">
        <v>4.0</v>
      </c>
      <c r="C42" s="3">
        <v>41.0</v>
      </c>
      <c r="D42" s="4">
        <v>7.0</v>
      </c>
      <c r="E42" s="4">
        <v>1.0</v>
      </c>
      <c r="F42" s="4">
        <f t="shared" si="1"/>
        <v>7</v>
      </c>
      <c r="G42" s="5">
        <f>VLOOKUP(B42,users!$A$1:$B$1600,2,False)</f>
        <v>0.5103732145</v>
      </c>
      <c r="H42" s="5">
        <f t="shared" si="2"/>
        <v>3.572612501</v>
      </c>
      <c r="I42" s="6">
        <f t="shared" si="3"/>
        <v>0</v>
      </c>
    </row>
    <row r="43">
      <c r="A43" s="4">
        <v>42.0</v>
      </c>
      <c r="B43" s="4">
        <v>99.0</v>
      </c>
      <c r="C43" s="3">
        <v>42.0</v>
      </c>
      <c r="D43" s="4">
        <v>7.0</v>
      </c>
      <c r="E43" s="4">
        <v>52.0</v>
      </c>
      <c r="F43" s="4">
        <f t="shared" si="1"/>
        <v>7</v>
      </c>
      <c r="G43" s="5">
        <f>VLOOKUP(B43,users!$A$1:$B$1600,2,False)</f>
        <v>0.4328058029</v>
      </c>
      <c r="H43" s="5">
        <f t="shared" si="2"/>
        <v>3.029640621</v>
      </c>
      <c r="I43" s="6">
        <f t="shared" si="3"/>
        <v>0</v>
      </c>
    </row>
    <row r="44">
      <c r="A44" s="4">
        <v>43.0</v>
      </c>
      <c r="B44" s="4">
        <v>2.0</v>
      </c>
      <c r="C44" s="3">
        <v>43.0</v>
      </c>
      <c r="D44" s="4">
        <v>5.0</v>
      </c>
      <c r="E44" s="4">
        <v>17.0</v>
      </c>
      <c r="F44" s="4">
        <f t="shared" si="1"/>
        <v>5</v>
      </c>
      <c r="G44" s="5">
        <f>VLOOKUP(B44,users!$A$1:$B$1600,2,False)</f>
        <v>0.2371156902</v>
      </c>
      <c r="H44" s="5">
        <f t="shared" si="2"/>
        <v>1.185578451</v>
      </c>
      <c r="I44" s="6">
        <f t="shared" si="3"/>
        <v>0</v>
      </c>
    </row>
    <row r="45">
      <c r="A45" s="4">
        <v>44.0</v>
      </c>
      <c r="B45" s="4">
        <v>19.0</v>
      </c>
      <c r="C45" s="3">
        <v>44.0</v>
      </c>
      <c r="D45" s="4">
        <v>3.0</v>
      </c>
      <c r="E45" s="4">
        <v>54.0</v>
      </c>
      <c r="F45" s="4">
        <f t="shared" si="1"/>
        <v>3</v>
      </c>
      <c r="G45" s="5">
        <f>VLOOKUP(B45,users!$A$1:$B$1600,2,False)</f>
        <v>0.9703052301</v>
      </c>
      <c r="H45" s="5">
        <f t="shared" si="2"/>
        <v>2.91091569</v>
      </c>
      <c r="I45" s="6">
        <f t="shared" si="3"/>
        <v>0</v>
      </c>
    </row>
    <row r="46">
      <c r="A46" s="4">
        <v>45.0</v>
      </c>
      <c r="B46" s="4">
        <v>26.0</v>
      </c>
      <c r="C46" s="3">
        <v>45.0</v>
      </c>
      <c r="D46" s="4">
        <v>7.0</v>
      </c>
      <c r="E46" s="4">
        <v>68.0</v>
      </c>
      <c r="F46" s="4">
        <f t="shared" si="1"/>
        <v>7</v>
      </c>
      <c r="G46" s="5">
        <f>VLOOKUP(B46,users!$A$1:$B$1600,2,False)</f>
        <v>0.6296782006</v>
      </c>
      <c r="H46" s="5">
        <f t="shared" si="2"/>
        <v>4.407747404</v>
      </c>
      <c r="I46" s="6">
        <f t="shared" si="3"/>
        <v>0</v>
      </c>
    </row>
    <row r="47">
      <c r="A47" s="4">
        <v>46.0</v>
      </c>
      <c r="B47" s="4">
        <v>60.0</v>
      </c>
      <c r="C47" s="3">
        <v>46.0</v>
      </c>
      <c r="D47" s="4">
        <v>5.0</v>
      </c>
      <c r="E47" s="4">
        <v>99.0</v>
      </c>
      <c r="F47" s="4">
        <f t="shared" si="1"/>
        <v>5</v>
      </c>
      <c r="G47" s="5">
        <f>VLOOKUP(B47,users!$A$1:$B$1600,2,False)</f>
        <v>0.07758463187</v>
      </c>
      <c r="H47" s="5">
        <f t="shared" si="2"/>
        <v>0.3879231594</v>
      </c>
      <c r="I47" s="6">
        <f t="shared" si="3"/>
        <v>0</v>
      </c>
    </row>
    <row r="48">
      <c r="A48" s="4">
        <v>47.0</v>
      </c>
      <c r="B48" s="4">
        <v>68.0</v>
      </c>
      <c r="C48" s="3">
        <v>47.0</v>
      </c>
      <c r="D48" s="4">
        <v>1.0</v>
      </c>
      <c r="E48" s="4">
        <v>82.0</v>
      </c>
      <c r="F48" s="4">
        <f t="shared" si="1"/>
        <v>1</v>
      </c>
      <c r="G48" s="5">
        <f>VLOOKUP(B48,users!$A$1:$B$1600,2,False)</f>
        <v>0.2314279284</v>
      </c>
      <c r="H48" s="5">
        <f t="shared" si="2"/>
        <v>0.2314279284</v>
      </c>
      <c r="I48" s="6">
        <f t="shared" si="3"/>
        <v>0</v>
      </c>
    </row>
    <row r="49">
      <c r="A49" s="4">
        <v>48.0</v>
      </c>
      <c r="B49" s="4">
        <v>3.0</v>
      </c>
      <c r="C49" s="3">
        <v>48.0</v>
      </c>
      <c r="D49" s="4">
        <v>5.0</v>
      </c>
      <c r="E49" s="4">
        <v>12.0</v>
      </c>
      <c r="F49" s="4">
        <f t="shared" si="1"/>
        <v>5</v>
      </c>
      <c r="G49" s="5">
        <f>VLOOKUP(B49,users!$A$1:$B$1600,2,False)</f>
        <v>0.3969705779</v>
      </c>
      <c r="H49" s="5">
        <f t="shared" si="2"/>
        <v>1.98485289</v>
      </c>
      <c r="I49" s="6">
        <f t="shared" si="3"/>
        <v>0</v>
      </c>
    </row>
    <row r="50">
      <c r="A50" s="4">
        <v>49.0</v>
      </c>
      <c r="B50" s="4">
        <v>9.0</v>
      </c>
      <c r="C50" s="3">
        <v>49.0</v>
      </c>
      <c r="D50" s="4">
        <v>5.0</v>
      </c>
      <c r="E50" s="4">
        <v>94.0</v>
      </c>
      <c r="F50" s="4">
        <f t="shared" si="1"/>
        <v>5</v>
      </c>
      <c r="G50" s="5">
        <f>VLOOKUP(B50,users!$A$1:$B$1600,2,False)</f>
        <v>0.6106012175</v>
      </c>
      <c r="H50" s="5">
        <f t="shared" si="2"/>
        <v>3.053006087</v>
      </c>
      <c r="I50" s="6">
        <f t="shared" si="3"/>
        <v>0</v>
      </c>
    </row>
    <row r="51">
      <c r="A51" s="4">
        <v>50.0</v>
      </c>
      <c r="B51" s="4">
        <v>65.0</v>
      </c>
      <c r="C51" s="3">
        <v>50.0</v>
      </c>
      <c r="D51" s="4">
        <v>3.0</v>
      </c>
      <c r="E51" s="4">
        <v>57.0</v>
      </c>
      <c r="F51" s="4">
        <f t="shared" si="1"/>
        <v>3</v>
      </c>
      <c r="G51" s="5">
        <f>VLOOKUP(B51,users!$A$1:$B$1600,2,False)</f>
        <v>0.737749302</v>
      </c>
      <c r="H51" s="5">
        <f t="shared" si="2"/>
        <v>2.213247906</v>
      </c>
      <c r="I51" s="6">
        <f t="shared" si="3"/>
        <v>0</v>
      </c>
    </row>
    <row r="52">
      <c r="A52" s="4">
        <v>51.0</v>
      </c>
      <c r="B52" s="4">
        <v>90.0</v>
      </c>
      <c r="C52" s="3">
        <v>51.0</v>
      </c>
      <c r="D52" s="4">
        <v>7.0</v>
      </c>
      <c r="E52" s="4">
        <v>74.0</v>
      </c>
      <c r="F52" s="4">
        <f t="shared" si="1"/>
        <v>7</v>
      </c>
      <c r="G52" s="5">
        <f>VLOOKUP(B52,users!$A$1:$B$1600,2,False)</f>
        <v>0.7773066668</v>
      </c>
      <c r="H52" s="5">
        <f t="shared" si="2"/>
        <v>5.441146667</v>
      </c>
      <c r="I52" s="6">
        <f t="shared" si="3"/>
        <v>0</v>
      </c>
    </row>
    <row r="53">
      <c r="A53" s="4">
        <v>52.0</v>
      </c>
      <c r="B53" s="4">
        <v>77.0</v>
      </c>
      <c r="C53" s="3">
        <v>52.0</v>
      </c>
      <c r="D53" s="4">
        <v>1.0</v>
      </c>
      <c r="E53" s="4">
        <v>74.0</v>
      </c>
      <c r="F53" s="4">
        <f t="shared" si="1"/>
        <v>1</v>
      </c>
      <c r="G53" s="5">
        <f>VLOOKUP(B53,users!$A$1:$B$1600,2,False)</f>
        <v>0.9589236879</v>
      </c>
      <c r="H53" s="5">
        <f t="shared" si="2"/>
        <v>0.9589236879</v>
      </c>
      <c r="I53" s="6">
        <f t="shared" si="3"/>
        <v>0</v>
      </c>
    </row>
    <row r="54">
      <c r="A54" s="4">
        <v>53.0</v>
      </c>
      <c r="B54" s="4">
        <v>14.0</v>
      </c>
      <c r="C54" s="3">
        <v>53.0</v>
      </c>
      <c r="D54" s="4">
        <v>1.0</v>
      </c>
      <c r="E54" s="4">
        <v>73.0</v>
      </c>
      <c r="F54" s="4">
        <f t="shared" si="1"/>
        <v>1</v>
      </c>
      <c r="G54" s="5">
        <f>VLOOKUP(B54,users!$A$1:$B$1600,2,False)</f>
        <v>0.8241129573</v>
      </c>
      <c r="H54" s="5">
        <f t="shared" si="2"/>
        <v>0.8241129573</v>
      </c>
      <c r="I54" s="6">
        <f t="shared" si="3"/>
        <v>0</v>
      </c>
    </row>
    <row r="55">
      <c r="A55" s="4">
        <v>54.0</v>
      </c>
      <c r="B55" s="4">
        <v>56.0</v>
      </c>
      <c r="C55" s="3">
        <v>54.0</v>
      </c>
      <c r="D55" s="4">
        <v>7.0</v>
      </c>
      <c r="E55" s="4">
        <v>93.0</v>
      </c>
      <c r="F55" s="4">
        <f t="shared" si="1"/>
        <v>7</v>
      </c>
      <c r="G55" s="5">
        <f>VLOOKUP(B55,users!$A$1:$B$1600,2,False)</f>
        <v>0.009132307092</v>
      </c>
      <c r="H55" s="5">
        <f t="shared" si="2"/>
        <v>0.06392614965</v>
      </c>
      <c r="I55" s="6">
        <f t="shared" si="3"/>
        <v>0</v>
      </c>
    </row>
    <row r="56">
      <c r="A56" s="4">
        <v>55.0</v>
      </c>
      <c r="B56" s="4">
        <v>27.0</v>
      </c>
      <c r="C56" s="3">
        <v>55.0</v>
      </c>
      <c r="D56" s="4">
        <v>7.0</v>
      </c>
      <c r="E56" s="4">
        <v>47.0</v>
      </c>
      <c r="F56" s="4">
        <f t="shared" si="1"/>
        <v>7</v>
      </c>
      <c r="G56" s="5">
        <f>VLOOKUP(B56,users!$A$1:$B$1600,2,False)</f>
        <v>0.8731135278</v>
      </c>
      <c r="H56" s="5">
        <f t="shared" si="2"/>
        <v>6.111794695</v>
      </c>
      <c r="I56" s="6">
        <f t="shared" si="3"/>
        <v>0</v>
      </c>
    </row>
    <row r="57">
      <c r="A57" s="4">
        <v>56.0</v>
      </c>
      <c r="B57" s="4">
        <v>92.0</v>
      </c>
      <c r="C57" s="3">
        <v>56.0</v>
      </c>
      <c r="D57" s="4">
        <v>1.0</v>
      </c>
      <c r="E57" s="4">
        <v>3.0</v>
      </c>
      <c r="F57" s="4">
        <f t="shared" si="1"/>
        <v>1</v>
      </c>
      <c r="G57" s="5">
        <f>VLOOKUP(B57,users!$A$1:$B$1600,2,False)</f>
        <v>0.0897462533</v>
      </c>
      <c r="H57" s="5">
        <f t="shared" si="2"/>
        <v>0.0897462533</v>
      </c>
      <c r="I57" s="6">
        <f t="shared" si="3"/>
        <v>0</v>
      </c>
    </row>
    <row r="58">
      <c r="A58" s="4">
        <v>57.0</v>
      </c>
      <c r="B58" s="4">
        <v>21.0</v>
      </c>
      <c r="C58" s="3">
        <v>57.0</v>
      </c>
      <c r="D58" s="4">
        <v>7.0</v>
      </c>
      <c r="E58" s="4">
        <v>39.0</v>
      </c>
      <c r="F58" s="4">
        <f t="shared" si="1"/>
        <v>7</v>
      </c>
      <c r="G58" s="5">
        <f>VLOOKUP(B58,users!$A$1:$B$1600,2,False)</f>
        <v>0.5721256119</v>
      </c>
      <c r="H58" s="5">
        <f t="shared" si="2"/>
        <v>4.004879283</v>
      </c>
      <c r="I58" s="6">
        <f t="shared" si="3"/>
        <v>0</v>
      </c>
    </row>
    <row r="59">
      <c r="A59" s="4">
        <v>58.0</v>
      </c>
      <c r="B59" s="4">
        <v>23.0</v>
      </c>
      <c r="C59" s="3">
        <v>58.0</v>
      </c>
      <c r="D59" s="4">
        <v>5.0</v>
      </c>
      <c r="E59" s="4">
        <v>23.0</v>
      </c>
      <c r="F59" s="4">
        <f t="shared" si="1"/>
        <v>5</v>
      </c>
      <c r="G59" s="5">
        <f>VLOOKUP(B59,users!$A$1:$B$1600,2,False)</f>
        <v>0.5567880047</v>
      </c>
      <c r="H59" s="5">
        <f t="shared" si="2"/>
        <v>2.783940024</v>
      </c>
      <c r="I59" s="6">
        <f t="shared" si="3"/>
        <v>0</v>
      </c>
    </row>
    <row r="60">
      <c r="A60" s="4">
        <v>59.0</v>
      </c>
      <c r="B60" s="4">
        <v>14.0</v>
      </c>
      <c r="C60" s="3">
        <v>59.0</v>
      </c>
      <c r="D60" s="4">
        <v>1.0</v>
      </c>
      <c r="E60" s="4">
        <v>11.0</v>
      </c>
      <c r="F60" s="4">
        <f t="shared" si="1"/>
        <v>1</v>
      </c>
      <c r="G60" s="5">
        <f>VLOOKUP(B60,users!$A$1:$B$1600,2,False)</f>
        <v>0.8241129573</v>
      </c>
      <c r="H60" s="5">
        <f t="shared" si="2"/>
        <v>0.8241129573</v>
      </c>
      <c r="I60" s="6">
        <f t="shared" si="3"/>
        <v>0</v>
      </c>
    </row>
    <row r="61">
      <c r="A61" s="4">
        <v>60.0</v>
      </c>
      <c r="B61" s="4">
        <v>29.0</v>
      </c>
      <c r="C61" s="3">
        <v>60.0</v>
      </c>
      <c r="D61" s="4">
        <v>1.0</v>
      </c>
      <c r="E61" s="4">
        <v>36.0</v>
      </c>
      <c r="F61" s="4">
        <f t="shared" si="1"/>
        <v>1</v>
      </c>
      <c r="G61" s="5">
        <f>VLOOKUP(B61,users!$A$1:$B$1600,2,False)</f>
        <v>0.996160527</v>
      </c>
      <c r="H61" s="5">
        <f t="shared" si="2"/>
        <v>0.996160527</v>
      </c>
      <c r="I61" s="6">
        <f t="shared" si="3"/>
        <v>0</v>
      </c>
    </row>
    <row r="62">
      <c r="A62" s="4">
        <v>61.0</v>
      </c>
      <c r="B62" s="4">
        <v>9.0</v>
      </c>
      <c r="C62" s="3">
        <v>61.0</v>
      </c>
      <c r="D62" s="4">
        <v>10.0</v>
      </c>
      <c r="E62" s="4">
        <v>78.0</v>
      </c>
      <c r="F62" s="4">
        <f t="shared" si="1"/>
        <v>10</v>
      </c>
      <c r="G62" s="5">
        <f>VLOOKUP(B62,users!$A$1:$B$1600,2,False)</f>
        <v>0.6106012175</v>
      </c>
      <c r="H62" s="5">
        <f t="shared" si="2"/>
        <v>6.106012175</v>
      </c>
      <c r="I62" s="6">
        <f t="shared" si="3"/>
        <v>0</v>
      </c>
    </row>
    <row r="63">
      <c r="A63" s="4">
        <v>62.0</v>
      </c>
      <c r="B63" s="4">
        <v>28.0</v>
      </c>
      <c r="C63" s="3">
        <v>62.0</v>
      </c>
      <c r="D63" s="4">
        <v>3.0</v>
      </c>
      <c r="E63" s="4">
        <v>32.0</v>
      </c>
      <c r="F63" s="4">
        <f t="shared" si="1"/>
        <v>3</v>
      </c>
      <c r="G63" s="5">
        <f>VLOOKUP(B63,users!$A$1:$B$1600,2,False)</f>
        <v>0.7842907493</v>
      </c>
      <c r="H63" s="5">
        <f t="shared" si="2"/>
        <v>2.352872248</v>
      </c>
      <c r="I63" s="6">
        <f t="shared" si="3"/>
        <v>0</v>
      </c>
    </row>
    <row r="64">
      <c r="A64" s="4">
        <v>63.0</v>
      </c>
      <c r="B64" s="4">
        <v>61.0</v>
      </c>
      <c r="C64" s="3">
        <v>63.0</v>
      </c>
      <c r="D64" s="4">
        <v>10.0</v>
      </c>
      <c r="E64" s="4">
        <v>79.0</v>
      </c>
      <c r="F64" s="4">
        <f t="shared" si="1"/>
        <v>10</v>
      </c>
      <c r="G64" s="5">
        <f>VLOOKUP(B64,users!$A$1:$B$1600,2,False)</f>
        <v>0.01309876817</v>
      </c>
      <c r="H64" s="5">
        <f t="shared" si="2"/>
        <v>0.1309876817</v>
      </c>
      <c r="I64" s="6">
        <f t="shared" si="3"/>
        <v>0</v>
      </c>
    </row>
    <row r="65">
      <c r="A65" s="4">
        <v>64.0</v>
      </c>
      <c r="B65" s="4">
        <v>96.0</v>
      </c>
      <c r="C65" s="3">
        <v>64.0</v>
      </c>
      <c r="D65" s="4">
        <v>1.0</v>
      </c>
      <c r="E65" s="4">
        <v>37.0</v>
      </c>
      <c r="F65" s="4">
        <f t="shared" si="1"/>
        <v>1</v>
      </c>
      <c r="G65" s="5">
        <f>VLOOKUP(B65,users!$A$1:$B$1600,2,False)</f>
        <v>0.6914298166</v>
      </c>
      <c r="H65" s="5">
        <f t="shared" si="2"/>
        <v>0.6914298166</v>
      </c>
      <c r="I65" s="6">
        <f t="shared" si="3"/>
        <v>0</v>
      </c>
    </row>
    <row r="66">
      <c r="A66" s="4">
        <v>65.0</v>
      </c>
      <c r="B66" s="4">
        <v>37.0</v>
      </c>
      <c r="C66" s="3">
        <v>65.0</v>
      </c>
      <c r="D66" s="4">
        <v>7.0</v>
      </c>
      <c r="E66" s="4">
        <v>67.0</v>
      </c>
      <c r="F66" s="4">
        <f t="shared" si="1"/>
        <v>7</v>
      </c>
      <c r="G66" s="5">
        <f>VLOOKUP(B66,users!$A$1:$B$1600,2,False)</f>
        <v>0.4157203459</v>
      </c>
      <c r="H66" s="5">
        <f t="shared" si="2"/>
        <v>2.910042421</v>
      </c>
      <c r="I66" s="6">
        <f t="shared" si="3"/>
        <v>0</v>
      </c>
    </row>
    <row r="67">
      <c r="A67" s="4">
        <v>66.0</v>
      </c>
      <c r="B67" s="4">
        <v>61.0</v>
      </c>
      <c r="C67" s="3">
        <v>66.0</v>
      </c>
      <c r="D67" s="4">
        <v>5.0</v>
      </c>
      <c r="E67" s="4">
        <v>36.0</v>
      </c>
      <c r="F67" s="4">
        <f t="shared" si="1"/>
        <v>5</v>
      </c>
      <c r="G67" s="5">
        <f>VLOOKUP(B67,users!$A$1:$B$1600,2,False)</f>
        <v>0.01309876817</v>
      </c>
      <c r="H67" s="5">
        <f t="shared" si="2"/>
        <v>0.06549384083</v>
      </c>
      <c r="I67" s="6">
        <f t="shared" si="3"/>
        <v>0</v>
      </c>
    </row>
    <row r="68">
      <c r="A68" s="4">
        <v>67.0</v>
      </c>
      <c r="B68" s="4">
        <v>86.0</v>
      </c>
      <c r="C68" s="3">
        <v>67.0</v>
      </c>
      <c r="D68" s="4">
        <v>7.0</v>
      </c>
      <c r="E68" s="4">
        <v>12.0</v>
      </c>
      <c r="F68" s="4">
        <f t="shared" si="1"/>
        <v>7</v>
      </c>
      <c r="G68" s="5">
        <f>VLOOKUP(B68,users!$A$1:$B$1600,2,False)</f>
        <v>0.1594528538</v>
      </c>
      <c r="H68" s="5">
        <f t="shared" si="2"/>
        <v>1.116169977</v>
      </c>
      <c r="I68" s="6">
        <f t="shared" si="3"/>
        <v>0</v>
      </c>
    </row>
    <row r="69">
      <c r="A69" s="4">
        <v>68.0</v>
      </c>
      <c r="B69" s="4">
        <v>96.0</v>
      </c>
      <c r="C69" s="3">
        <v>68.0</v>
      </c>
      <c r="D69" s="4">
        <v>5.0</v>
      </c>
      <c r="E69" s="4">
        <v>99.0</v>
      </c>
      <c r="F69" s="4">
        <f t="shared" si="1"/>
        <v>5</v>
      </c>
      <c r="G69" s="5">
        <f>VLOOKUP(B69,users!$A$1:$B$1600,2,False)</f>
        <v>0.6914298166</v>
      </c>
      <c r="H69" s="5">
        <f t="shared" si="2"/>
        <v>3.457149083</v>
      </c>
      <c r="I69" s="6">
        <f t="shared" si="3"/>
        <v>0</v>
      </c>
    </row>
    <row r="70">
      <c r="A70" s="4">
        <v>69.0</v>
      </c>
      <c r="B70" s="4">
        <v>3.0</v>
      </c>
      <c r="C70" s="3">
        <v>69.0</v>
      </c>
      <c r="D70" s="4">
        <v>10.0</v>
      </c>
      <c r="E70" s="4">
        <v>89.0</v>
      </c>
      <c r="F70" s="4">
        <f t="shared" si="1"/>
        <v>10</v>
      </c>
      <c r="G70" s="5">
        <f>VLOOKUP(B70,users!$A$1:$B$1600,2,False)</f>
        <v>0.3969705779</v>
      </c>
      <c r="H70" s="5">
        <f t="shared" si="2"/>
        <v>3.969705779</v>
      </c>
      <c r="I70" s="6">
        <f t="shared" si="3"/>
        <v>0</v>
      </c>
    </row>
    <row r="71">
      <c r="A71" s="4">
        <v>70.0</v>
      </c>
      <c r="B71" s="4">
        <v>53.0</v>
      </c>
      <c r="C71" s="3">
        <v>70.0</v>
      </c>
      <c r="D71" s="4">
        <v>5.0</v>
      </c>
      <c r="E71" s="4">
        <v>49.0</v>
      </c>
      <c r="F71" s="4">
        <f t="shared" si="1"/>
        <v>5</v>
      </c>
      <c r="G71" s="5">
        <f>VLOOKUP(B71,users!$A$1:$B$1600,2,False)</f>
        <v>0.932756155</v>
      </c>
      <c r="H71" s="5">
        <f t="shared" si="2"/>
        <v>4.663780775</v>
      </c>
      <c r="I71" s="6">
        <f t="shared" si="3"/>
        <v>0</v>
      </c>
    </row>
    <row r="72">
      <c r="A72" s="4">
        <v>71.0</v>
      </c>
      <c r="B72" s="4">
        <v>73.0</v>
      </c>
      <c r="C72" s="3">
        <v>71.0</v>
      </c>
      <c r="D72" s="4">
        <v>7.0</v>
      </c>
      <c r="E72" s="4">
        <v>56.0</v>
      </c>
      <c r="F72" s="4">
        <f t="shared" si="1"/>
        <v>7</v>
      </c>
      <c r="G72" s="5">
        <f>VLOOKUP(B72,users!$A$1:$B$1600,2,False)</f>
        <v>0.3330204086</v>
      </c>
      <c r="H72" s="5">
        <f t="shared" si="2"/>
        <v>2.33114286</v>
      </c>
      <c r="I72" s="6">
        <f t="shared" si="3"/>
        <v>0</v>
      </c>
    </row>
    <row r="73">
      <c r="A73" s="4">
        <v>72.0</v>
      </c>
      <c r="B73" s="4">
        <v>94.0</v>
      </c>
      <c r="C73" s="3">
        <v>72.0</v>
      </c>
      <c r="D73" s="4">
        <v>7.0</v>
      </c>
      <c r="E73" s="4">
        <v>64.0</v>
      </c>
      <c r="F73" s="4">
        <f t="shared" si="1"/>
        <v>7</v>
      </c>
      <c r="G73" s="5">
        <f>VLOOKUP(B73,users!$A$1:$B$1600,2,False)</f>
        <v>0.7793433155</v>
      </c>
      <c r="H73" s="5">
        <f t="shared" si="2"/>
        <v>5.455403208</v>
      </c>
      <c r="I73" s="6">
        <f t="shared" si="3"/>
        <v>0</v>
      </c>
    </row>
    <row r="74">
      <c r="A74" s="4">
        <v>73.0</v>
      </c>
      <c r="B74" s="4">
        <v>81.0</v>
      </c>
      <c r="C74" s="3">
        <v>73.0</v>
      </c>
      <c r="D74" s="4">
        <v>5.0</v>
      </c>
      <c r="E74" s="4">
        <v>60.0</v>
      </c>
      <c r="F74" s="4">
        <f t="shared" si="1"/>
        <v>5</v>
      </c>
      <c r="G74" s="5">
        <f>VLOOKUP(B74,users!$A$1:$B$1600,2,False)</f>
        <v>0.04880630555</v>
      </c>
      <c r="H74" s="5">
        <f t="shared" si="2"/>
        <v>0.2440315277</v>
      </c>
      <c r="I74" s="6">
        <f t="shared" si="3"/>
        <v>0</v>
      </c>
    </row>
    <row r="75">
      <c r="A75" s="4">
        <v>74.0</v>
      </c>
      <c r="B75" s="4">
        <v>57.0</v>
      </c>
      <c r="C75" s="3">
        <v>74.0</v>
      </c>
      <c r="D75" s="4">
        <v>5.0</v>
      </c>
      <c r="E75" s="4">
        <v>38.0</v>
      </c>
      <c r="F75" s="4">
        <f t="shared" si="1"/>
        <v>5</v>
      </c>
      <c r="G75" s="5">
        <f>VLOOKUP(B75,users!$A$1:$B$1600,2,False)</f>
        <v>0.0287066129</v>
      </c>
      <c r="H75" s="5">
        <f t="shared" si="2"/>
        <v>0.1435330645</v>
      </c>
      <c r="I75" s="6">
        <f t="shared" si="3"/>
        <v>0</v>
      </c>
    </row>
    <row r="76">
      <c r="A76" s="4">
        <v>75.0</v>
      </c>
      <c r="B76" s="4">
        <v>18.0</v>
      </c>
      <c r="C76" s="3">
        <v>75.0</v>
      </c>
      <c r="D76" s="4">
        <v>1.0</v>
      </c>
      <c r="E76" s="4">
        <v>37.0</v>
      </c>
      <c r="F76" s="4">
        <f t="shared" si="1"/>
        <v>1</v>
      </c>
      <c r="G76" s="5">
        <f>VLOOKUP(B76,users!$A$1:$B$1600,2,False)</f>
        <v>0.7579549861</v>
      </c>
      <c r="H76" s="5">
        <f t="shared" si="2"/>
        <v>0.7579549861</v>
      </c>
      <c r="I76" s="6">
        <f t="shared" si="3"/>
        <v>0</v>
      </c>
    </row>
    <row r="77">
      <c r="A77" s="4">
        <v>76.0</v>
      </c>
      <c r="B77" s="4">
        <v>98.0</v>
      </c>
      <c r="C77" s="3">
        <v>76.0</v>
      </c>
      <c r="D77" s="4">
        <v>7.0</v>
      </c>
      <c r="E77" s="4">
        <v>61.0</v>
      </c>
      <c r="F77" s="4">
        <f t="shared" si="1"/>
        <v>7</v>
      </c>
      <c r="G77" s="5">
        <f>VLOOKUP(B77,users!$A$1:$B$1600,2,False)</f>
        <v>0.2939635594</v>
      </c>
      <c r="H77" s="5">
        <f t="shared" si="2"/>
        <v>2.057744916</v>
      </c>
      <c r="I77" s="6">
        <f t="shared" si="3"/>
        <v>0</v>
      </c>
    </row>
    <row r="78">
      <c r="A78" s="4">
        <v>77.0</v>
      </c>
      <c r="B78" s="4">
        <v>84.0</v>
      </c>
      <c r="C78" s="3">
        <v>77.0</v>
      </c>
      <c r="D78" s="4">
        <v>3.0</v>
      </c>
      <c r="E78" s="4">
        <v>63.0</v>
      </c>
      <c r="F78" s="4">
        <f t="shared" si="1"/>
        <v>3</v>
      </c>
      <c r="G78" s="5">
        <f>VLOOKUP(B78,users!$A$1:$B$1600,2,False)</f>
        <v>0.6707535769</v>
      </c>
      <c r="H78" s="5">
        <f t="shared" si="2"/>
        <v>2.012260731</v>
      </c>
      <c r="I78" s="6">
        <f t="shared" si="3"/>
        <v>0</v>
      </c>
    </row>
    <row r="79">
      <c r="A79" s="4">
        <v>78.0</v>
      </c>
      <c r="B79" s="4">
        <v>100.0</v>
      </c>
      <c r="C79" s="3">
        <v>78.0</v>
      </c>
      <c r="D79" s="4">
        <v>1.0</v>
      </c>
      <c r="E79" s="4">
        <v>31.0</v>
      </c>
      <c r="F79" s="4">
        <f t="shared" si="1"/>
        <v>1</v>
      </c>
      <c r="G79" s="5">
        <f>VLOOKUP(B79,users!$A$1:$B$1600,2,False)</f>
        <v>0.1063676697</v>
      </c>
      <c r="H79" s="5">
        <f t="shared" si="2"/>
        <v>0.1063676697</v>
      </c>
      <c r="I79" s="6">
        <f t="shared" si="3"/>
        <v>0</v>
      </c>
    </row>
    <row r="80">
      <c r="A80" s="4">
        <v>79.0</v>
      </c>
      <c r="B80" s="4">
        <v>79.0</v>
      </c>
      <c r="C80" s="3">
        <v>79.0</v>
      </c>
      <c r="D80" s="4">
        <v>1.0</v>
      </c>
      <c r="E80" s="4">
        <v>47.0</v>
      </c>
      <c r="F80" s="4">
        <f t="shared" si="1"/>
        <v>1</v>
      </c>
      <c r="G80" s="5">
        <f>VLOOKUP(B80,users!$A$1:$B$1600,2,False)</f>
        <v>0.5429367802</v>
      </c>
      <c r="H80" s="5">
        <f t="shared" si="2"/>
        <v>0.5429367802</v>
      </c>
      <c r="I80" s="6">
        <f t="shared" si="3"/>
        <v>0</v>
      </c>
    </row>
    <row r="81">
      <c r="A81" s="4">
        <v>80.0</v>
      </c>
      <c r="B81" s="4">
        <v>25.0</v>
      </c>
      <c r="C81" s="3">
        <v>80.0</v>
      </c>
      <c r="D81" s="4">
        <v>7.0</v>
      </c>
      <c r="E81" s="4">
        <v>84.0</v>
      </c>
      <c r="F81" s="4">
        <f t="shared" si="1"/>
        <v>7</v>
      </c>
      <c r="G81" s="5">
        <f>VLOOKUP(B81,users!$A$1:$B$1600,2,False)</f>
        <v>0.1387142677</v>
      </c>
      <c r="H81" s="5">
        <f t="shared" si="2"/>
        <v>0.9709998739</v>
      </c>
      <c r="I81" s="6">
        <f t="shared" si="3"/>
        <v>0</v>
      </c>
    </row>
    <row r="82">
      <c r="A82" s="4">
        <v>81.0</v>
      </c>
      <c r="B82" s="4">
        <v>53.0</v>
      </c>
      <c r="C82" s="3">
        <v>81.0</v>
      </c>
      <c r="D82" s="4">
        <v>5.0</v>
      </c>
      <c r="E82" s="4">
        <v>3.0</v>
      </c>
      <c r="F82" s="4">
        <f t="shared" si="1"/>
        <v>5</v>
      </c>
      <c r="G82" s="5">
        <f>VLOOKUP(B82,users!$A$1:$B$1600,2,False)</f>
        <v>0.932756155</v>
      </c>
      <c r="H82" s="5">
        <f t="shared" si="2"/>
        <v>4.663780775</v>
      </c>
      <c r="I82" s="6">
        <f t="shared" si="3"/>
        <v>0</v>
      </c>
    </row>
    <row r="83">
      <c r="A83" s="4">
        <v>82.0</v>
      </c>
      <c r="B83" s="4">
        <v>63.0</v>
      </c>
      <c r="C83" s="3">
        <v>82.0</v>
      </c>
      <c r="D83" s="4">
        <v>3.0</v>
      </c>
      <c r="E83" s="4">
        <v>10.0</v>
      </c>
      <c r="F83" s="4">
        <f t="shared" si="1"/>
        <v>3</v>
      </c>
      <c r="G83" s="5">
        <f>VLOOKUP(B83,users!$A$1:$B$1600,2,False)</f>
        <v>0.7658697755</v>
      </c>
      <c r="H83" s="5">
        <f t="shared" si="2"/>
        <v>2.297609326</v>
      </c>
      <c r="I83" s="6">
        <f t="shared" si="3"/>
        <v>0</v>
      </c>
    </row>
    <row r="84">
      <c r="A84" s="4">
        <v>83.0</v>
      </c>
      <c r="B84" s="4">
        <v>3.0</v>
      </c>
      <c r="C84" s="3">
        <v>83.0</v>
      </c>
      <c r="D84" s="4">
        <v>5.0</v>
      </c>
      <c r="E84" s="4">
        <v>78.0</v>
      </c>
      <c r="F84" s="4">
        <f t="shared" si="1"/>
        <v>5</v>
      </c>
      <c r="G84" s="5">
        <f>VLOOKUP(B84,users!$A$1:$B$1600,2,False)</f>
        <v>0.3969705779</v>
      </c>
      <c r="H84" s="5">
        <f t="shared" si="2"/>
        <v>1.98485289</v>
      </c>
      <c r="I84" s="6">
        <f t="shared" si="3"/>
        <v>0</v>
      </c>
    </row>
    <row r="85">
      <c r="A85" s="4">
        <v>84.0</v>
      </c>
      <c r="B85" s="4">
        <v>61.0</v>
      </c>
      <c r="C85" s="3">
        <v>84.0</v>
      </c>
      <c r="D85" s="4">
        <v>3.0</v>
      </c>
      <c r="E85" s="4">
        <v>90.0</v>
      </c>
      <c r="F85" s="4">
        <f t="shared" si="1"/>
        <v>3</v>
      </c>
      <c r="G85" s="5">
        <f>VLOOKUP(B85,users!$A$1:$B$1600,2,False)</f>
        <v>0.01309876817</v>
      </c>
      <c r="H85" s="5">
        <f t="shared" si="2"/>
        <v>0.0392963045</v>
      </c>
      <c r="I85" s="6">
        <f t="shared" si="3"/>
        <v>0</v>
      </c>
    </row>
    <row r="86">
      <c r="A86" s="4">
        <v>85.0</v>
      </c>
      <c r="B86" s="4">
        <v>98.0</v>
      </c>
      <c r="C86" s="3">
        <v>85.0</v>
      </c>
      <c r="D86" s="4">
        <v>1.0</v>
      </c>
      <c r="E86" s="4">
        <v>35.0</v>
      </c>
      <c r="F86" s="4">
        <f t="shared" si="1"/>
        <v>1</v>
      </c>
      <c r="G86" s="5">
        <f>VLOOKUP(B86,users!$A$1:$B$1600,2,False)</f>
        <v>0.2939635594</v>
      </c>
      <c r="H86" s="5">
        <f t="shared" si="2"/>
        <v>0.2939635594</v>
      </c>
      <c r="I86" s="6">
        <f t="shared" si="3"/>
        <v>0</v>
      </c>
    </row>
    <row r="87">
      <c r="A87" s="4">
        <v>86.0</v>
      </c>
      <c r="B87" s="4">
        <v>100.0</v>
      </c>
      <c r="C87" s="3">
        <v>86.0</v>
      </c>
      <c r="D87" s="4">
        <v>1.0</v>
      </c>
      <c r="E87" s="4">
        <v>24.0</v>
      </c>
      <c r="F87" s="4">
        <f t="shared" si="1"/>
        <v>1</v>
      </c>
      <c r="G87" s="5">
        <f>VLOOKUP(B87,users!$A$1:$B$1600,2,False)</f>
        <v>0.1063676697</v>
      </c>
      <c r="H87" s="5">
        <f t="shared" si="2"/>
        <v>0.1063676697</v>
      </c>
      <c r="I87" s="6">
        <f t="shared" si="3"/>
        <v>0</v>
      </c>
    </row>
    <row r="88">
      <c r="A88" s="4">
        <v>87.0</v>
      </c>
      <c r="B88" s="4">
        <v>48.0</v>
      </c>
      <c r="C88" s="3">
        <v>87.0</v>
      </c>
      <c r="D88" s="4">
        <v>7.0</v>
      </c>
      <c r="E88" s="4">
        <v>27.0</v>
      </c>
      <c r="F88" s="4">
        <f t="shared" si="1"/>
        <v>7</v>
      </c>
      <c r="G88" s="5">
        <f>VLOOKUP(B88,users!$A$1:$B$1600,2,False)</f>
        <v>0.7579610533</v>
      </c>
      <c r="H88" s="5">
        <f t="shared" si="2"/>
        <v>5.305727373</v>
      </c>
      <c r="I88" s="6">
        <f t="shared" si="3"/>
        <v>0</v>
      </c>
    </row>
    <row r="89">
      <c r="A89" s="4">
        <v>88.0</v>
      </c>
      <c r="B89" s="4">
        <v>34.0</v>
      </c>
      <c r="C89" s="3">
        <v>88.0</v>
      </c>
      <c r="D89" s="4">
        <v>7.0</v>
      </c>
      <c r="E89" s="4">
        <v>34.0</v>
      </c>
      <c r="F89" s="4">
        <f t="shared" si="1"/>
        <v>7</v>
      </c>
      <c r="G89" s="5">
        <f>VLOOKUP(B89,users!$A$1:$B$1600,2,False)</f>
        <v>0.9140161264</v>
      </c>
      <c r="H89" s="5">
        <f t="shared" si="2"/>
        <v>6.398112885</v>
      </c>
      <c r="I89" s="6">
        <f t="shared" si="3"/>
        <v>0</v>
      </c>
    </row>
    <row r="90">
      <c r="A90" s="4">
        <v>89.0</v>
      </c>
      <c r="B90" s="4">
        <v>97.0</v>
      </c>
      <c r="C90" s="3">
        <v>89.0</v>
      </c>
      <c r="D90" s="4">
        <v>10.0</v>
      </c>
      <c r="E90" s="4">
        <v>32.0</v>
      </c>
      <c r="F90" s="4">
        <f t="shared" si="1"/>
        <v>10</v>
      </c>
      <c r="G90" s="5">
        <f>VLOOKUP(B90,users!$A$1:$B$1600,2,False)</f>
        <v>0.989517119</v>
      </c>
      <c r="H90" s="5">
        <f t="shared" si="2"/>
        <v>9.89517119</v>
      </c>
      <c r="I90" s="6">
        <f t="shared" si="3"/>
        <v>0</v>
      </c>
    </row>
    <row r="91">
      <c r="A91" s="4">
        <v>90.0</v>
      </c>
      <c r="B91" s="4">
        <v>95.0</v>
      </c>
      <c r="C91" s="3">
        <v>90.0</v>
      </c>
      <c r="D91" s="4">
        <v>10.0</v>
      </c>
      <c r="E91" s="4">
        <v>23.0</v>
      </c>
      <c r="F91" s="4">
        <f t="shared" si="1"/>
        <v>10</v>
      </c>
      <c r="G91" s="5">
        <f>VLOOKUP(B91,users!$A$1:$B$1600,2,False)</f>
        <v>0.9734098005</v>
      </c>
      <c r="H91" s="5">
        <f t="shared" si="2"/>
        <v>9.734098005</v>
      </c>
      <c r="I91" s="6">
        <f t="shared" si="3"/>
        <v>0</v>
      </c>
    </row>
    <row r="92">
      <c r="A92" s="4">
        <v>91.0</v>
      </c>
      <c r="B92" s="4">
        <v>30.0</v>
      </c>
      <c r="C92" s="3">
        <v>91.0</v>
      </c>
      <c r="D92" s="4">
        <v>1.0</v>
      </c>
      <c r="E92" s="4">
        <v>52.0</v>
      </c>
      <c r="F92" s="4">
        <f t="shared" si="1"/>
        <v>1</v>
      </c>
      <c r="G92" s="5">
        <f>VLOOKUP(B92,users!$A$1:$B$1600,2,False)</f>
        <v>0.8236728388</v>
      </c>
      <c r="H92" s="5">
        <f t="shared" si="2"/>
        <v>0.8236728388</v>
      </c>
      <c r="I92" s="6">
        <f t="shared" si="3"/>
        <v>0</v>
      </c>
    </row>
    <row r="93">
      <c r="A93" s="4">
        <v>92.0</v>
      </c>
      <c r="B93" s="4">
        <v>27.0</v>
      </c>
      <c r="C93" s="3">
        <v>92.0</v>
      </c>
      <c r="D93" s="4">
        <v>1.0</v>
      </c>
      <c r="E93" s="4">
        <v>40.0</v>
      </c>
      <c r="F93" s="4">
        <f t="shared" si="1"/>
        <v>1</v>
      </c>
      <c r="G93" s="5">
        <f>VLOOKUP(B93,users!$A$1:$B$1600,2,False)</f>
        <v>0.8731135278</v>
      </c>
      <c r="H93" s="5">
        <f t="shared" si="2"/>
        <v>0.8731135278</v>
      </c>
      <c r="I93" s="6">
        <f t="shared" si="3"/>
        <v>0</v>
      </c>
    </row>
    <row r="94">
      <c r="A94" s="4">
        <v>93.0</v>
      </c>
      <c r="B94" s="4">
        <v>89.0</v>
      </c>
      <c r="C94" s="3">
        <v>93.0</v>
      </c>
      <c r="D94" s="4">
        <v>7.0</v>
      </c>
      <c r="E94" s="4">
        <v>31.0</v>
      </c>
      <c r="F94" s="4">
        <f t="shared" si="1"/>
        <v>7</v>
      </c>
      <c r="G94" s="5">
        <f>VLOOKUP(B94,users!$A$1:$B$1600,2,False)</f>
        <v>0.9428985548</v>
      </c>
      <c r="H94" s="5">
        <f t="shared" si="2"/>
        <v>6.600289884</v>
      </c>
      <c r="I94" s="6">
        <f t="shared" si="3"/>
        <v>0</v>
      </c>
    </row>
    <row r="95">
      <c r="A95" s="4">
        <v>94.0</v>
      </c>
      <c r="B95" s="4">
        <v>97.0</v>
      </c>
      <c r="C95" s="3">
        <v>94.0</v>
      </c>
      <c r="D95" s="4">
        <v>1.0</v>
      </c>
      <c r="E95" s="4">
        <v>44.0</v>
      </c>
      <c r="F95" s="4">
        <f t="shared" si="1"/>
        <v>1</v>
      </c>
      <c r="G95" s="5">
        <f>VLOOKUP(B95,users!$A$1:$B$1600,2,False)</f>
        <v>0.989517119</v>
      </c>
      <c r="H95" s="5">
        <f t="shared" si="2"/>
        <v>0.989517119</v>
      </c>
      <c r="I95" s="6">
        <f t="shared" si="3"/>
        <v>0</v>
      </c>
    </row>
    <row r="96">
      <c r="A96" s="4">
        <v>95.0</v>
      </c>
      <c r="B96" s="4">
        <v>29.0</v>
      </c>
      <c r="C96" s="3">
        <v>95.0</v>
      </c>
      <c r="D96" s="4">
        <v>5.0</v>
      </c>
      <c r="E96" s="4">
        <v>21.0</v>
      </c>
      <c r="F96" s="4">
        <f t="shared" si="1"/>
        <v>5</v>
      </c>
      <c r="G96" s="5">
        <f>VLOOKUP(B96,users!$A$1:$B$1600,2,False)</f>
        <v>0.996160527</v>
      </c>
      <c r="H96" s="5">
        <f t="shared" si="2"/>
        <v>4.980802635</v>
      </c>
      <c r="I96" s="6">
        <f t="shared" si="3"/>
        <v>0</v>
      </c>
    </row>
    <row r="97">
      <c r="A97" s="4">
        <v>96.0</v>
      </c>
      <c r="B97" s="4">
        <v>12.0</v>
      </c>
      <c r="C97" s="3">
        <v>96.0</v>
      </c>
      <c r="D97" s="4">
        <v>10.0</v>
      </c>
      <c r="E97" s="4">
        <v>48.0</v>
      </c>
      <c r="F97" s="4">
        <f t="shared" si="1"/>
        <v>10</v>
      </c>
      <c r="G97" s="5">
        <f>VLOOKUP(B97,users!$A$1:$B$1600,2,False)</f>
        <v>0.4582217158</v>
      </c>
      <c r="H97" s="5">
        <f t="shared" si="2"/>
        <v>4.582217158</v>
      </c>
      <c r="I97" s="6">
        <f t="shared" si="3"/>
        <v>0</v>
      </c>
    </row>
    <row r="98">
      <c r="A98" s="4">
        <v>97.0</v>
      </c>
      <c r="B98" s="4">
        <v>68.0</v>
      </c>
      <c r="C98" s="3">
        <v>97.0</v>
      </c>
      <c r="D98" s="4">
        <v>10.0</v>
      </c>
      <c r="E98" s="4">
        <v>88.0</v>
      </c>
      <c r="F98" s="4">
        <f t="shared" si="1"/>
        <v>10</v>
      </c>
      <c r="G98" s="5">
        <f>VLOOKUP(B98,users!$A$1:$B$1600,2,False)</f>
        <v>0.2314279284</v>
      </c>
      <c r="H98" s="5">
        <f t="shared" si="2"/>
        <v>2.314279284</v>
      </c>
      <c r="I98" s="6">
        <f t="shared" si="3"/>
        <v>0</v>
      </c>
    </row>
    <row r="99">
      <c r="A99" s="4">
        <v>98.0</v>
      </c>
      <c r="B99" s="4">
        <v>82.0</v>
      </c>
      <c r="C99" s="3">
        <v>98.0</v>
      </c>
      <c r="D99" s="4">
        <v>7.0</v>
      </c>
      <c r="E99" s="4">
        <v>84.0</v>
      </c>
      <c r="F99" s="4">
        <f t="shared" si="1"/>
        <v>7</v>
      </c>
      <c r="G99" s="5">
        <f>VLOOKUP(B99,users!$A$1:$B$1600,2,False)</f>
        <v>0.5510591904</v>
      </c>
      <c r="H99" s="5">
        <f t="shared" si="2"/>
        <v>3.857414333</v>
      </c>
      <c r="I99" s="6">
        <f t="shared" si="3"/>
        <v>0</v>
      </c>
    </row>
    <row r="100">
      <c r="A100" s="4">
        <v>99.0</v>
      </c>
      <c r="B100" s="4">
        <v>19.0</v>
      </c>
      <c r="C100" s="3">
        <v>99.0</v>
      </c>
      <c r="D100" s="4">
        <v>5.0</v>
      </c>
      <c r="E100" s="4">
        <v>15.0</v>
      </c>
      <c r="F100" s="4">
        <f t="shared" si="1"/>
        <v>5</v>
      </c>
      <c r="G100" s="5">
        <f>VLOOKUP(B100,users!$A$1:$B$1600,2,False)</f>
        <v>0.9703052301</v>
      </c>
      <c r="H100" s="5">
        <f t="shared" si="2"/>
        <v>4.851526151</v>
      </c>
      <c r="I100" s="6">
        <f t="shared" si="3"/>
        <v>0</v>
      </c>
    </row>
    <row r="101">
      <c r="A101" s="4">
        <v>100.0</v>
      </c>
      <c r="B101" s="4">
        <v>53.0</v>
      </c>
      <c r="C101" s="3">
        <v>100.0</v>
      </c>
      <c r="D101" s="4">
        <v>3.0</v>
      </c>
      <c r="E101" s="4">
        <v>93.0</v>
      </c>
      <c r="F101" s="4">
        <f t="shared" si="1"/>
        <v>3</v>
      </c>
      <c r="G101" s="5">
        <f>VLOOKUP(B101,users!$A$1:$B$1600,2,False)</f>
        <v>0.932756155</v>
      </c>
      <c r="H101" s="5">
        <f t="shared" si="2"/>
        <v>2.798268465</v>
      </c>
      <c r="I101" s="6">
        <f t="shared" si="3"/>
        <v>0</v>
      </c>
    </row>
    <row r="102">
      <c r="A102" s="4">
        <v>101.0</v>
      </c>
      <c r="B102" s="4">
        <v>36.0</v>
      </c>
      <c r="C102" s="3">
        <v>101.0</v>
      </c>
      <c r="D102" s="4">
        <v>1.0</v>
      </c>
      <c r="E102" s="4">
        <v>28.0</v>
      </c>
      <c r="F102" s="4">
        <f t="shared" si="1"/>
        <v>1</v>
      </c>
      <c r="G102" s="5">
        <f>VLOOKUP(B102,users!$A$1:$B$1600,2,False)</f>
        <v>0.3957493877</v>
      </c>
      <c r="H102" s="5">
        <f t="shared" si="2"/>
        <v>0.3957493877</v>
      </c>
      <c r="I102" s="6">
        <f t="shared" si="3"/>
        <v>0</v>
      </c>
    </row>
    <row r="103">
      <c r="A103" s="4">
        <v>102.0</v>
      </c>
      <c r="B103" s="4">
        <v>31.0</v>
      </c>
      <c r="C103" s="3">
        <v>102.0</v>
      </c>
      <c r="D103" s="4">
        <v>1.0</v>
      </c>
      <c r="E103" s="4">
        <v>15.0</v>
      </c>
      <c r="F103" s="4">
        <f t="shared" si="1"/>
        <v>1</v>
      </c>
      <c r="G103" s="5">
        <f>VLOOKUP(B103,users!$A$1:$B$1600,2,False)</f>
        <v>0.1826697753</v>
      </c>
      <c r="H103" s="5">
        <f t="shared" si="2"/>
        <v>0.1826697753</v>
      </c>
      <c r="I103" s="6">
        <f t="shared" si="3"/>
        <v>0</v>
      </c>
    </row>
    <row r="104">
      <c r="A104" s="4">
        <v>103.0</v>
      </c>
      <c r="B104" s="4">
        <v>12.0</v>
      </c>
      <c r="C104" s="3">
        <v>103.0</v>
      </c>
      <c r="D104" s="4">
        <v>1.0</v>
      </c>
      <c r="E104" s="4">
        <v>65.0</v>
      </c>
      <c r="F104" s="4">
        <f t="shared" si="1"/>
        <v>1</v>
      </c>
      <c r="G104" s="5">
        <f>VLOOKUP(B104,users!$A$1:$B$1600,2,False)</f>
        <v>0.4582217158</v>
      </c>
      <c r="H104" s="5">
        <f t="shared" si="2"/>
        <v>0.4582217158</v>
      </c>
      <c r="I104" s="6">
        <f t="shared" si="3"/>
        <v>0</v>
      </c>
    </row>
    <row r="105">
      <c r="A105" s="4">
        <v>104.0</v>
      </c>
      <c r="B105" s="4">
        <v>38.0</v>
      </c>
      <c r="C105" s="3">
        <v>104.0</v>
      </c>
      <c r="D105" s="4">
        <v>1.0</v>
      </c>
      <c r="E105" s="4">
        <v>34.0</v>
      </c>
      <c r="F105" s="4">
        <f t="shared" si="1"/>
        <v>1</v>
      </c>
      <c r="G105" s="5">
        <f>VLOOKUP(B105,users!$A$1:$B$1600,2,False)</f>
        <v>0.5841564972</v>
      </c>
      <c r="H105" s="5">
        <f t="shared" si="2"/>
        <v>0.5841564972</v>
      </c>
      <c r="I105" s="6">
        <f t="shared" si="3"/>
        <v>0</v>
      </c>
    </row>
    <row r="106">
      <c r="A106" s="4">
        <v>105.0</v>
      </c>
      <c r="B106" s="4">
        <v>45.0</v>
      </c>
      <c r="C106" s="3">
        <v>105.0</v>
      </c>
      <c r="D106" s="4">
        <v>10.0</v>
      </c>
      <c r="E106" s="4">
        <v>30.0</v>
      </c>
      <c r="F106" s="4">
        <f t="shared" si="1"/>
        <v>10</v>
      </c>
      <c r="G106" s="5">
        <f>VLOOKUP(B106,users!$A$1:$B$1600,2,False)</f>
        <v>0.08574576151</v>
      </c>
      <c r="H106" s="5">
        <f t="shared" si="2"/>
        <v>0.8574576151</v>
      </c>
      <c r="I106" s="6">
        <f t="shared" si="3"/>
        <v>0</v>
      </c>
    </row>
    <row r="107">
      <c r="A107" s="4">
        <v>106.0</v>
      </c>
      <c r="B107" s="4">
        <v>30.0</v>
      </c>
      <c r="C107" s="3">
        <v>106.0</v>
      </c>
      <c r="D107" s="4">
        <v>10.0</v>
      </c>
      <c r="E107" s="4">
        <v>20.0</v>
      </c>
      <c r="F107" s="4">
        <f t="shared" si="1"/>
        <v>10</v>
      </c>
      <c r="G107" s="5">
        <f>VLOOKUP(B107,users!$A$1:$B$1600,2,False)</f>
        <v>0.8236728388</v>
      </c>
      <c r="H107" s="5">
        <f t="shared" si="2"/>
        <v>8.236728388</v>
      </c>
      <c r="I107" s="6">
        <f t="shared" si="3"/>
        <v>0</v>
      </c>
    </row>
    <row r="108">
      <c r="A108" s="4">
        <v>107.0</v>
      </c>
      <c r="B108" s="4">
        <v>29.0</v>
      </c>
      <c r="C108" s="3">
        <v>107.0</v>
      </c>
      <c r="D108" s="4">
        <v>5.0</v>
      </c>
      <c r="E108" s="4">
        <v>5.0</v>
      </c>
      <c r="F108" s="4">
        <f t="shared" si="1"/>
        <v>5</v>
      </c>
      <c r="G108" s="5">
        <f>VLOOKUP(B108,users!$A$1:$B$1600,2,False)</f>
        <v>0.996160527</v>
      </c>
      <c r="H108" s="5">
        <f t="shared" si="2"/>
        <v>4.980802635</v>
      </c>
      <c r="I108" s="6">
        <f t="shared" si="3"/>
        <v>0</v>
      </c>
    </row>
    <row r="109">
      <c r="A109" s="4">
        <v>108.0</v>
      </c>
      <c r="B109" s="4">
        <v>25.0</v>
      </c>
      <c r="C109" s="3">
        <v>108.0</v>
      </c>
      <c r="D109" s="4">
        <v>1.0</v>
      </c>
      <c r="E109" s="4">
        <v>64.0</v>
      </c>
      <c r="F109" s="4">
        <f t="shared" si="1"/>
        <v>1</v>
      </c>
      <c r="G109" s="5">
        <f>VLOOKUP(B109,users!$A$1:$B$1600,2,False)</f>
        <v>0.1387142677</v>
      </c>
      <c r="H109" s="5">
        <f t="shared" si="2"/>
        <v>0.1387142677</v>
      </c>
      <c r="I109" s="6">
        <f t="shared" si="3"/>
        <v>0</v>
      </c>
    </row>
    <row r="110">
      <c r="A110" s="4">
        <v>109.0</v>
      </c>
      <c r="B110" s="4">
        <v>19.0</v>
      </c>
      <c r="C110" s="3">
        <v>109.0</v>
      </c>
      <c r="D110" s="4">
        <v>5.0</v>
      </c>
      <c r="E110" s="4">
        <v>96.0</v>
      </c>
      <c r="F110" s="4">
        <f t="shared" si="1"/>
        <v>5</v>
      </c>
      <c r="G110" s="5">
        <f>VLOOKUP(B110,users!$A$1:$B$1600,2,False)</f>
        <v>0.9703052301</v>
      </c>
      <c r="H110" s="5">
        <f t="shared" si="2"/>
        <v>4.851526151</v>
      </c>
      <c r="I110" s="6">
        <f t="shared" si="3"/>
        <v>0</v>
      </c>
    </row>
    <row r="111">
      <c r="A111" s="4">
        <v>110.0</v>
      </c>
      <c r="B111" s="4">
        <v>34.0</v>
      </c>
      <c r="C111" s="3">
        <v>110.0</v>
      </c>
      <c r="D111" s="4">
        <v>10.0</v>
      </c>
      <c r="E111" s="4">
        <v>8.0</v>
      </c>
      <c r="F111" s="4">
        <f t="shared" si="1"/>
        <v>10</v>
      </c>
      <c r="G111" s="5">
        <f>VLOOKUP(B111,users!$A$1:$B$1600,2,False)</f>
        <v>0.9140161264</v>
      </c>
      <c r="H111" s="5">
        <f t="shared" si="2"/>
        <v>9.140161264</v>
      </c>
      <c r="I111" s="6">
        <f t="shared" si="3"/>
        <v>0</v>
      </c>
    </row>
    <row r="112">
      <c r="A112" s="4">
        <v>111.0</v>
      </c>
      <c r="B112" s="4">
        <v>46.0</v>
      </c>
      <c r="C112" s="3">
        <v>111.0</v>
      </c>
      <c r="D112" s="4">
        <v>1.0</v>
      </c>
      <c r="E112" s="4">
        <v>9.0</v>
      </c>
      <c r="F112" s="4">
        <f t="shared" si="1"/>
        <v>1</v>
      </c>
      <c r="G112" s="5">
        <f>VLOOKUP(B112,users!$A$1:$B$1600,2,False)</f>
        <v>0.6092250396</v>
      </c>
      <c r="H112" s="5">
        <f t="shared" si="2"/>
        <v>0.6092250396</v>
      </c>
      <c r="I112" s="6">
        <f t="shared" si="3"/>
        <v>0</v>
      </c>
    </row>
    <row r="113">
      <c r="A113" s="4">
        <v>112.0</v>
      </c>
      <c r="B113" s="4">
        <v>50.0</v>
      </c>
      <c r="C113" s="3">
        <v>112.0</v>
      </c>
      <c r="D113" s="4">
        <v>1.0</v>
      </c>
      <c r="E113" s="4">
        <v>33.0</v>
      </c>
      <c r="F113" s="4">
        <f t="shared" si="1"/>
        <v>1</v>
      </c>
      <c r="G113" s="5">
        <f>VLOOKUP(B113,users!$A$1:$B$1600,2,False)</f>
        <v>0.1642471982</v>
      </c>
      <c r="H113" s="5">
        <f t="shared" si="2"/>
        <v>0.1642471982</v>
      </c>
      <c r="I113" s="6">
        <f t="shared" si="3"/>
        <v>0</v>
      </c>
    </row>
    <row r="114">
      <c r="A114" s="4">
        <v>113.0</v>
      </c>
      <c r="B114" s="4">
        <v>19.0</v>
      </c>
      <c r="C114" s="3">
        <v>113.0</v>
      </c>
      <c r="D114" s="4">
        <v>1.0</v>
      </c>
      <c r="E114" s="4">
        <v>90.0</v>
      </c>
      <c r="F114" s="4">
        <f t="shared" si="1"/>
        <v>1</v>
      </c>
      <c r="G114" s="5">
        <f>VLOOKUP(B114,users!$A$1:$B$1600,2,False)</f>
        <v>0.9703052301</v>
      </c>
      <c r="H114" s="5">
        <f t="shared" si="2"/>
        <v>0.9703052301</v>
      </c>
      <c r="I114" s="6">
        <f t="shared" si="3"/>
        <v>0</v>
      </c>
    </row>
    <row r="115">
      <c r="A115" s="4">
        <v>114.0</v>
      </c>
      <c r="B115" s="4">
        <v>95.0</v>
      </c>
      <c r="C115" s="3">
        <v>114.0</v>
      </c>
      <c r="D115" s="4">
        <v>5.0</v>
      </c>
      <c r="E115" s="4">
        <v>53.0</v>
      </c>
      <c r="F115" s="4">
        <f t="shared" si="1"/>
        <v>5</v>
      </c>
      <c r="G115" s="5">
        <f>VLOOKUP(B115,users!$A$1:$B$1600,2,False)</f>
        <v>0.9734098005</v>
      </c>
      <c r="H115" s="5">
        <f t="shared" si="2"/>
        <v>4.867049003</v>
      </c>
      <c r="I115" s="6">
        <f t="shared" si="3"/>
        <v>0</v>
      </c>
    </row>
    <row r="116">
      <c r="A116" s="4">
        <v>115.0</v>
      </c>
      <c r="B116" s="4">
        <v>87.0</v>
      </c>
      <c r="C116" s="3">
        <v>115.0</v>
      </c>
      <c r="D116" s="4">
        <v>7.0</v>
      </c>
      <c r="E116" s="4">
        <v>43.0</v>
      </c>
      <c r="F116" s="4">
        <f t="shared" si="1"/>
        <v>7</v>
      </c>
      <c r="G116" s="5">
        <f>VLOOKUP(B116,users!$A$1:$B$1600,2,False)</f>
        <v>0.280910401</v>
      </c>
      <c r="H116" s="5">
        <f t="shared" si="2"/>
        <v>1.966372807</v>
      </c>
      <c r="I116" s="6">
        <f t="shared" si="3"/>
        <v>0</v>
      </c>
    </row>
    <row r="117">
      <c r="A117" s="4">
        <v>116.0</v>
      </c>
      <c r="B117" s="4">
        <v>29.0</v>
      </c>
      <c r="C117" s="3">
        <v>116.0</v>
      </c>
      <c r="D117" s="4">
        <v>7.0</v>
      </c>
      <c r="E117" s="4">
        <v>48.0</v>
      </c>
      <c r="F117" s="4">
        <f t="shared" si="1"/>
        <v>7</v>
      </c>
      <c r="G117" s="5">
        <f>VLOOKUP(B117,users!$A$1:$B$1600,2,False)</f>
        <v>0.996160527</v>
      </c>
      <c r="H117" s="5">
        <f t="shared" si="2"/>
        <v>6.973123689</v>
      </c>
      <c r="I117" s="6">
        <f t="shared" si="3"/>
        <v>0</v>
      </c>
    </row>
    <row r="118">
      <c r="A118" s="4">
        <v>117.0</v>
      </c>
      <c r="B118" s="4">
        <v>83.0</v>
      </c>
      <c r="C118" s="3">
        <v>117.0</v>
      </c>
      <c r="D118" s="4">
        <v>10.0</v>
      </c>
      <c r="E118" s="4">
        <v>29.0</v>
      </c>
      <c r="F118" s="4">
        <f t="shared" si="1"/>
        <v>10</v>
      </c>
      <c r="G118" s="5">
        <f>VLOOKUP(B118,users!$A$1:$B$1600,2,False)</f>
        <v>0.1301937287</v>
      </c>
      <c r="H118" s="5">
        <f t="shared" si="2"/>
        <v>1.301937287</v>
      </c>
      <c r="I118" s="6">
        <f t="shared" si="3"/>
        <v>0</v>
      </c>
    </row>
    <row r="119">
      <c r="A119" s="4">
        <v>118.0</v>
      </c>
      <c r="B119" s="4">
        <v>36.0</v>
      </c>
      <c r="C119" s="3">
        <v>118.0</v>
      </c>
      <c r="D119" s="4">
        <v>7.0</v>
      </c>
      <c r="E119" s="4">
        <v>36.0</v>
      </c>
      <c r="F119" s="4">
        <f t="shared" si="1"/>
        <v>7</v>
      </c>
      <c r="G119" s="5">
        <f>VLOOKUP(B119,users!$A$1:$B$1600,2,False)</f>
        <v>0.3957493877</v>
      </c>
      <c r="H119" s="5">
        <f t="shared" si="2"/>
        <v>2.770245714</v>
      </c>
      <c r="I119" s="6">
        <f t="shared" si="3"/>
        <v>0</v>
      </c>
    </row>
    <row r="120">
      <c r="A120" s="4">
        <v>119.0</v>
      </c>
      <c r="B120" s="4">
        <v>94.0</v>
      </c>
      <c r="C120" s="3">
        <v>119.0</v>
      </c>
      <c r="D120" s="4">
        <v>5.0</v>
      </c>
      <c r="E120" s="4">
        <v>13.0</v>
      </c>
      <c r="F120" s="4">
        <f t="shared" si="1"/>
        <v>5</v>
      </c>
      <c r="G120" s="5">
        <f>VLOOKUP(B120,users!$A$1:$B$1600,2,False)</f>
        <v>0.7793433155</v>
      </c>
      <c r="H120" s="5">
        <f t="shared" si="2"/>
        <v>3.896716577</v>
      </c>
      <c r="I120" s="6">
        <f t="shared" si="3"/>
        <v>0</v>
      </c>
    </row>
    <row r="121">
      <c r="A121" s="4">
        <v>120.0</v>
      </c>
      <c r="B121" s="4">
        <v>13.0</v>
      </c>
      <c r="C121" s="3">
        <v>120.0</v>
      </c>
      <c r="D121" s="4">
        <v>1.0</v>
      </c>
      <c r="E121" s="4">
        <v>23.0</v>
      </c>
      <c r="F121" s="4">
        <f t="shared" si="1"/>
        <v>1</v>
      </c>
      <c r="G121" s="5">
        <f>VLOOKUP(B121,users!$A$1:$B$1600,2,False)</f>
        <v>0.5027003378</v>
      </c>
      <c r="H121" s="5">
        <f t="shared" si="2"/>
        <v>0.5027003378</v>
      </c>
      <c r="I121" s="6">
        <f t="shared" si="3"/>
        <v>0</v>
      </c>
    </row>
    <row r="122">
      <c r="A122" s="4">
        <v>121.0</v>
      </c>
      <c r="B122" s="4">
        <v>56.0</v>
      </c>
      <c r="C122" s="3">
        <v>121.0</v>
      </c>
      <c r="D122" s="4">
        <v>1.0</v>
      </c>
      <c r="E122" s="4">
        <v>61.0</v>
      </c>
      <c r="F122" s="4">
        <f t="shared" si="1"/>
        <v>1</v>
      </c>
      <c r="G122" s="5">
        <f>VLOOKUP(B122,users!$A$1:$B$1600,2,False)</f>
        <v>0.009132307092</v>
      </c>
      <c r="H122" s="5">
        <f t="shared" si="2"/>
        <v>0.009132307092</v>
      </c>
      <c r="I122" s="6">
        <f t="shared" si="3"/>
        <v>0</v>
      </c>
    </row>
    <row r="123">
      <c r="A123" s="4">
        <v>122.0</v>
      </c>
      <c r="B123" s="4">
        <v>86.0</v>
      </c>
      <c r="C123" s="3">
        <v>122.0</v>
      </c>
      <c r="D123" s="4">
        <v>10.0</v>
      </c>
      <c r="E123" s="4">
        <v>73.0</v>
      </c>
      <c r="F123" s="4">
        <f t="shared" si="1"/>
        <v>10</v>
      </c>
      <c r="G123" s="5">
        <f>VLOOKUP(B123,users!$A$1:$B$1600,2,False)</f>
        <v>0.1594528538</v>
      </c>
      <c r="H123" s="5">
        <f t="shared" si="2"/>
        <v>1.594528538</v>
      </c>
      <c r="I123" s="6">
        <f t="shared" si="3"/>
        <v>0</v>
      </c>
    </row>
    <row r="124">
      <c r="A124" s="4">
        <v>123.0</v>
      </c>
      <c r="B124" s="4">
        <v>14.0</v>
      </c>
      <c r="C124" s="3">
        <v>123.0</v>
      </c>
      <c r="D124" s="4">
        <v>7.0</v>
      </c>
      <c r="E124" s="4">
        <v>56.0</v>
      </c>
      <c r="F124" s="4">
        <f t="shared" si="1"/>
        <v>7</v>
      </c>
      <c r="G124" s="5">
        <f>VLOOKUP(B124,users!$A$1:$B$1600,2,False)</f>
        <v>0.8241129573</v>
      </c>
      <c r="H124" s="5">
        <f t="shared" si="2"/>
        <v>5.768790701</v>
      </c>
      <c r="I124" s="6">
        <f t="shared" si="3"/>
        <v>0</v>
      </c>
    </row>
    <row r="125">
      <c r="A125" s="4">
        <v>124.0</v>
      </c>
      <c r="B125" s="4">
        <v>65.0</v>
      </c>
      <c r="C125" s="3">
        <v>124.0</v>
      </c>
      <c r="D125" s="4">
        <v>7.0</v>
      </c>
      <c r="E125" s="4">
        <v>2.0</v>
      </c>
      <c r="F125" s="4">
        <f t="shared" si="1"/>
        <v>7</v>
      </c>
      <c r="G125" s="5">
        <f>VLOOKUP(B125,users!$A$1:$B$1600,2,False)</f>
        <v>0.737749302</v>
      </c>
      <c r="H125" s="5">
        <f t="shared" si="2"/>
        <v>5.164245114</v>
      </c>
      <c r="I125" s="6">
        <f t="shared" si="3"/>
        <v>0</v>
      </c>
    </row>
    <row r="126">
      <c r="A126" s="4">
        <v>125.0</v>
      </c>
      <c r="B126" s="4">
        <v>89.0</v>
      </c>
      <c r="C126" s="3">
        <v>125.0</v>
      </c>
      <c r="D126" s="4">
        <v>7.0</v>
      </c>
      <c r="E126" s="4">
        <v>84.0</v>
      </c>
      <c r="F126" s="4">
        <f t="shared" si="1"/>
        <v>7</v>
      </c>
      <c r="G126" s="5">
        <f>VLOOKUP(B126,users!$A$1:$B$1600,2,False)</f>
        <v>0.9428985548</v>
      </c>
      <c r="H126" s="5">
        <f t="shared" si="2"/>
        <v>6.600289884</v>
      </c>
      <c r="I126" s="6">
        <f t="shared" si="3"/>
        <v>0</v>
      </c>
    </row>
    <row r="127">
      <c r="A127" s="4">
        <v>126.0</v>
      </c>
      <c r="B127" s="4">
        <v>18.0</v>
      </c>
      <c r="C127" s="3">
        <v>126.0</v>
      </c>
      <c r="D127" s="4">
        <v>3.0</v>
      </c>
      <c r="E127" s="4">
        <v>32.0</v>
      </c>
      <c r="F127" s="4">
        <f t="shared" si="1"/>
        <v>3</v>
      </c>
      <c r="G127" s="5">
        <f>VLOOKUP(B127,users!$A$1:$B$1600,2,False)</f>
        <v>0.7579549861</v>
      </c>
      <c r="H127" s="5">
        <f t="shared" si="2"/>
        <v>2.273864958</v>
      </c>
      <c r="I127" s="6">
        <f t="shared" si="3"/>
        <v>0</v>
      </c>
    </row>
    <row r="128">
      <c r="A128" s="4">
        <v>127.0</v>
      </c>
      <c r="B128" s="4">
        <v>15.0</v>
      </c>
      <c r="C128" s="3">
        <v>127.0</v>
      </c>
      <c r="D128" s="4">
        <v>7.0</v>
      </c>
      <c r="E128" s="4">
        <v>87.0</v>
      </c>
      <c r="F128" s="4">
        <f t="shared" si="1"/>
        <v>7</v>
      </c>
      <c r="G128" s="5">
        <f>VLOOKUP(B128,users!$A$1:$B$1600,2,False)</f>
        <v>0.3308990675</v>
      </c>
      <c r="H128" s="5">
        <f t="shared" si="2"/>
        <v>2.316293472</v>
      </c>
      <c r="I128" s="6">
        <f t="shared" si="3"/>
        <v>0</v>
      </c>
    </row>
    <row r="129">
      <c r="A129" s="4">
        <v>128.0</v>
      </c>
      <c r="B129" s="4">
        <v>67.0</v>
      </c>
      <c r="C129" s="3">
        <v>128.0</v>
      </c>
      <c r="D129" s="4">
        <v>5.0</v>
      </c>
      <c r="E129" s="4">
        <v>13.0</v>
      </c>
      <c r="F129" s="4">
        <f t="shared" si="1"/>
        <v>5</v>
      </c>
      <c r="G129" s="5">
        <f>VLOOKUP(B129,users!$A$1:$B$1600,2,False)</f>
        <v>0.02057467748</v>
      </c>
      <c r="H129" s="5">
        <f t="shared" si="2"/>
        <v>0.1028733874</v>
      </c>
      <c r="I129" s="6">
        <f t="shared" si="3"/>
        <v>0</v>
      </c>
    </row>
    <row r="130">
      <c r="A130" s="4">
        <v>129.0</v>
      </c>
      <c r="B130" s="4">
        <v>5.0</v>
      </c>
      <c r="C130" s="3">
        <v>129.0</v>
      </c>
      <c r="D130" s="4">
        <v>3.0</v>
      </c>
      <c r="E130" s="4">
        <v>57.0</v>
      </c>
      <c r="F130" s="4">
        <f t="shared" si="1"/>
        <v>3</v>
      </c>
      <c r="G130" s="5">
        <f>VLOOKUP(B130,users!$A$1:$B$1600,2,False)</f>
        <v>0.5533561443</v>
      </c>
      <c r="H130" s="5">
        <f t="shared" si="2"/>
        <v>1.660068433</v>
      </c>
      <c r="I130" s="6">
        <f t="shared" si="3"/>
        <v>0</v>
      </c>
    </row>
    <row r="131">
      <c r="A131" s="4">
        <v>130.0</v>
      </c>
      <c r="B131" s="4">
        <v>28.0</v>
      </c>
      <c r="C131" s="3">
        <v>130.0</v>
      </c>
      <c r="D131" s="4">
        <v>10.0</v>
      </c>
      <c r="E131" s="4">
        <v>22.0</v>
      </c>
      <c r="F131" s="4">
        <f t="shared" si="1"/>
        <v>10</v>
      </c>
      <c r="G131" s="5">
        <f>VLOOKUP(B131,users!$A$1:$B$1600,2,False)</f>
        <v>0.7842907493</v>
      </c>
      <c r="H131" s="5">
        <f t="shared" si="2"/>
        <v>7.842907493</v>
      </c>
      <c r="I131" s="6">
        <f t="shared" si="3"/>
        <v>0</v>
      </c>
    </row>
    <row r="132">
      <c r="A132" s="4">
        <v>131.0</v>
      </c>
      <c r="B132" s="4">
        <v>68.0</v>
      </c>
      <c r="C132" s="3">
        <v>131.0</v>
      </c>
      <c r="D132" s="4">
        <v>10.0</v>
      </c>
      <c r="E132" s="4">
        <v>94.0</v>
      </c>
      <c r="F132" s="4">
        <f t="shared" si="1"/>
        <v>10</v>
      </c>
      <c r="G132" s="5">
        <f>VLOOKUP(B132,users!$A$1:$B$1600,2,False)</f>
        <v>0.2314279284</v>
      </c>
      <c r="H132" s="5">
        <f t="shared" si="2"/>
        <v>2.314279284</v>
      </c>
      <c r="I132" s="6">
        <f t="shared" si="3"/>
        <v>0</v>
      </c>
    </row>
    <row r="133">
      <c r="A133" s="4">
        <v>132.0</v>
      </c>
      <c r="B133" s="4">
        <v>77.0</v>
      </c>
      <c r="C133" s="3">
        <v>132.0</v>
      </c>
      <c r="D133" s="4">
        <v>5.0</v>
      </c>
      <c r="E133" s="4">
        <v>91.0</v>
      </c>
      <c r="F133" s="4">
        <f t="shared" si="1"/>
        <v>5</v>
      </c>
      <c r="G133" s="5">
        <f>VLOOKUP(B133,users!$A$1:$B$1600,2,False)</f>
        <v>0.9589236879</v>
      </c>
      <c r="H133" s="5">
        <f t="shared" si="2"/>
        <v>4.79461844</v>
      </c>
      <c r="I133" s="6">
        <f t="shared" si="3"/>
        <v>0</v>
      </c>
    </row>
    <row r="134">
      <c r="A134" s="4">
        <v>133.0</v>
      </c>
      <c r="B134" s="4">
        <v>50.0</v>
      </c>
      <c r="C134" s="3">
        <v>133.0</v>
      </c>
      <c r="D134" s="4">
        <v>10.0</v>
      </c>
      <c r="E134" s="4">
        <v>42.0</v>
      </c>
      <c r="F134" s="4">
        <f t="shared" si="1"/>
        <v>10</v>
      </c>
      <c r="G134" s="5">
        <f>VLOOKUP(B134,users!$A$1:$B$1600,2,False)</f>
        <v>0.1642471982</v>
      </c>
      <c r="H134" s="5">
        <f t="shared" si="2"/>
        <v>1.642471982</v>
      </c>
      <c r="I134" s="6">
        <f t="shared" si="3"/>
        <v>0</v>
      </c>
    </row>
    <row r="135">
      <c r="A135" s="4">
        <v>134.0</v>
      </c>
      <c r="B135" s="4">
        <v>60.0</v>
      </c>
      <c r="C135" s="3">
        <v>134.0</v>
      </c>
      <c r="D135" s="4">
        <v>3.0</v>
      </c>
      <c r="E135" s="4">
        <v>19.0</v>
      </c>
      <c r="F135" s="4">
        <f t="shared" si="1"/>
        <v>3</v>
      </c>
      <c r="G135" s="5">
        <f>VLOOKUP(B135,users!$A$1:$B$1600,2,False)</f>
        <v>0.07758463187</v>
      </c>
      <c r="H135" s="5">
        <f t="shared" si="2"/>
        <v>0.2327538956</v>
      </c>
      <c r="I135" s="6">
        <f t="shared" si="3"/>
        <v>0</v>
      </c>
    </row>
    <row r="136">
      <c r="A136" s="4">
        <v>135.0</v>
      </c>
      <c r="B136" s="4">
        <v>94.0</v>
      </c>
      <c r="C136" s="3">
        <v>135.0</v>
      </c>
      <c r="D136" s="4">
        <v>1.0</v>
      </c>
      <c r="E136" s="4">
        <v>90.0</v>
      </c>
      <c r="F136" s="4">
        <f t="shared" si="1"/>
        <v>1</v>
      </c>
      <c r="G136" s="5">
        <f>VLOOKUP(B136,users!$A$1:$B$1600,2,False)</f>
        <v>0.7793433155</v>
      </c>
      <c r="H136" s="5">
        <f t="shared" si="2"/>
        <v>0.7793433155</v>
      </c>
      <c r="I136" s="6">
        <f t="shared" si="3"/>
        <v>0</v>
      </c>
    </row>
    <row r="137">
      <c r="A137" s="4">
        <v>136.0</v>
      </c>
      <c r="B137" s="4">
        <v>64.0</v>
      </c>
      <c r="C137" s="3">
        <v>136.0</v>
      </c>
      <c r="D137" s="4">
        <v>7.0</v>
      </c>
      <c r="E137" s="4">
        <v>27.0</v>
      </c>
      <c r="F137" s="4">
        <f t="shared" si="1"/>
        <v>7</v>
      </c>
      <c r="G137" s="5">
        <f>VLOOKUP(B137,users!$A$1:$B$1600,2,False)</f>
        <v>0.5773384455</v>
      </c>
      <c r="H137" s="5">
        <f t="shared" si="2"/>
        <v>4.041369118</v>
      </c>
      <c r="I137" s="6">
        <f t="shared" si="3"/>
        <v>0</v>
      </c>
    </row>
    <row r="138">
      <c r="A138" s="4">
        <v>137.0</v>
      </c>
      <c r="B138" s="4">
        <v>12.0</v>
      </c>
      <c r="C138" s="3">
        <v>137.0</v>
      </c>
      <c r="D138" s="4">
        <v>7.0</v>
      </c>
      <c r="E138" s="4">
        <v>82.0</v>
      </c>
      <c r="F138" s="4">
        <f t="shared" si="1"/>
        <v>7</v>
      </c>
      <c r="G138" s="5">
        <f>VLOOKUP(B138,users!$A$1:$B$1600,2,False)</f>
        <v>0.4582217158</v>
      </c>
      <c r="H138" s="5">
        <f t="shared" si="2"/>
        <v>3.20755201</v>
      </c>
      <c r="I138" s="6">
        <f t="shared" si="3"/>
        <v>0</v>
      </c>
    </row>
    <row r="139">
      <c r="A139" s="4">
        <v>138.0</v>
      </c>
      <c r="B139" s="4">
        <v>63.0</v>
      </c>
      <c r="C139" s="3">
        <v>138.0</v>
      </c>
      <c r="D139" s="4">
        <v>10.0</v>
      </c>
      <c r="E139" s="4">
        <v>22.0</v>
      </c>
      <c r="F139" s="4">
        <f t="shared" si="1"/>
        <v>10</v>
      </c>
      <c r="G139" s="5">
        <f>VLOOKUP(B139,users!$A$1:$B$1600,2,False)</f>
        <v>0.7658697755</v>
      </c>
      <c r="H139" s="5">
        <f t="shared" si="2"/>
        <v>7.658697755</v>
      </c>
      <c r="I139" s="6">
        <f t="shared" si="3"/>
        <v>0</v>
      </c>
    </row>
    <row r="140">
      <c r="A140" s="4">
        <v>139.0</v>
      </c>
      <c r="B140" s="4">
        <v>22.0</v>
      </c>
      <c r="C140" s="3">
        <v>139.0</v>
      </c>
      <c r="D140" s="4">
        <v>10.0</v>
      </c>
      <c r="E140" s="4">
        <v>64.0</v>
      </c>
      <c r="F140" s="4">
        <f t="shared" si="1"/>
        <v>10</v>
      </c>
      <c r="G140" s="5">
        <f>VLOOKUP(B140,users!$A$1:$B$1600,2,False)</f>
        <v>0.1730577674</v>
      </c>
      <c r="H140" s="5">
        <f t="shared" si="2"/>
        <v>1.730577674</v>
      </c>
      <c r="I140" s="6">
        <f t="shared" si="3"/>
        <v>0</v>
      </c>
    </row>
    <row r="141">
      <c r="A141" s="4">
        <v>140.0</v>
      </c>
      <c r="B141" s="4">
        <v>53.0</v>
      </c>
      <c r="C141" s="3">
        <v>140.0</v>
      </c>
      <c r="D141" s="4">
        <v>5.0</v>
      </c>
      <c r="E141" s="4">
        <v>38.0</v>
      </c>
      <c r="F141" s="4">
        <f t="shared" si="1"/>
        <v>5</v>
      </c>
      <c r="G141" s="5">
        <f>VLOOKUP(B141,users!$A$1:$B$1600,2,False)</f>
        <v>0.932756155</v>
      </c>
      <c r="H141" s="5">
        <f t="shared" si="2"/>
        <v>4.663780775</v>
      </c>
      <c r="I141" s="6">
        <f t="shared" si="3"/>
        <v>0</v>
      </c>
    </row>
    <row r="142">
      <c r="A142" s="4">
        <v>141.0</v>
      </c>
      <c r="B142" s="4">
        <v>16.0</v>
      </c>
      <c r="C142" s="3">
        <v>141.0</v>
      </c>
      <c r="D142" s="4">
        <v>1.0</v>
      </c>
      <c r="E142" s="4">
        <v>81.0</v>
      </c>
      <c r="F142" s="4">
        <f t="shared" si="1"/>
        <v>1</v>
      </c>
      <c r="G142" s="5">
        <f>VLOOKUP(B142,users!$A$1:$B$1600,2,False)</f>
        <v>0.5343114858</v>
      </c>
      <c r="H142" s="5">
        <f t="shared" si="2"/>
        <v>0.5343114858</v>
      </c>
      <c r="I142" s="6">
        <f t="shared" si="3"/>
        <v>0</v>
      </c>
    </row>
    <row r="143">
      <c r="A143" s="4">
        <v>142.0</v>
      </c>
      <c r="B143" s="4">
        <v>63.0</v>
      </c>
      <c r="C143" s="3">
        <v>142.0</v>
      </c>
      <c r="D143" s="4">
        <v>1.0</v>
      </c>
      <c r="E143" s="4">
        <v>41.0</v>
      </c>
      <c r="F143" s="4">
        <f t="shared" si="1"/>
        <v>1</v>
      </c>
      <c r="G143" s="5">
        <f>VLOOKUP(B143,users!$A$1:$B$1600,2,False)</f>
        <v>0.7658697755</v>
      </c>
      <c r="H143" s="5">
        <f t="shared" si="2"/>
        <v>0.7658697755</v>
      </c>
      <c r="I143" s="6">
        <f t="shared" si="3"/>
        <v>0</v>
      </c>
    </row>
    <row r="144">
      <c r="A144" s="4">
        <v>143.0</v>
      </c>
      <c r="B144" s="4">
        <v>61.0</v>
      </c>
      <c r="C144" s="3">
        <v>143.0</v>
      </c>
      <c r="D144" s="4">
        <v>5.0</v>
      </c>
      <c r="E144" s="4">
        <v>99.0</v>
      </c>
      <c r="F144" s="4">
        <f t="shared" si="1"/>
        <v>5</v>
      </c>
      <c r="G144" s="5">
        <f>VLOOKUP(B144,users!$A$1:$B$1600,2,False)</f>
        <v>0.01309876817</v>
      </c>
      <c r="H144" s="5">
        <f t="shared" si="2"/>
        <v>0.06549384083</v>
      </c>
      <c r="I144" s="6">
        <f t="shared" si="3"/>
        <v>0</v>
      </c>
    </row>
    <row r="145">
      <c r="A145" s="4">
        <v>144.0</v>
      </c>
      <c r="B145" s="4">
        <v>24.0</v>
      </c>
      <c r="C145" s="3">
        <v>144.0</v>
      </c>
      <c r="D145" s="4">
        <v>10.0</v>
      </c>
      <c r="E145" s="4">
        <v>64.0</v>
      </c>
      <c r="F145" s="4">
        <f t="shared" si="1"/>
        <v>10</v>
      </c>
      <c r="G145" s="5">
        <f>VLOOKUP(B145,users!$A$1:$B$1600,2,False)</f>
        <v>0.1457851265</v>
      </c>
      <c r="H145" s="5">
        <f t="shared" si="2"/>
        <v>1.457851265</v>
      </c>
      <c r="I145" s="6">
        <f t="shared" si="3"/>
        <v>0</v>
      </c>
    </row>
    <row r="146">
      <c r="A146" s="4">
        <v>145.0</v>
      </c>
      <c r="B146" s="4">
        <v>52.0</v>
      </c>
      <c r="C146" s="3">
        <v>145.0</v>
      </c>
      <c r="D146" s="4">
        <v>7.0</v>
      </c>
      <c r="E146" s="4">
        <v>94.0</v>
      </c>
      <c r="F146" s="4">
        <f t="shared" si="1"/>
        <v>7</v>
      </c>
      <c r="G146" s="5">
        <f>VLOOKUP(B146,users!$A$1:$B$1600,2,False)</f>
        <v>0.7406374995</v>
      </c>
      <c r="H146" s="5">
        <f t="shared" si="2"/>
        <v>5.184462497</v>
      </c>
      <c r="I146" s="6">
        <f t="shared" si="3"/>
        <v>0</v>
      </c>
    </row>
    <row r="147">
      <c r="A147" s="4">
        <v>146.0</v>
      </c>
      <c r="B147" s="4">
        <v>74.0</v>
      </c>
      <c r="C147" s="3">
        <v>146.0</v>
      </c>
      <c r="D147" s="4">
        <v>10.0</v>
      </c>
      <c r="E147" s="4">
        <v>28.0</v>
      </c>
      <c r="F147" s="4">
        <f t="shared" si="1"/>
        <v>10</v>
      </c>
      <c r="G147" s="5">
        <f>VLOOKUP(B147,users!$A$1:$B$1600,2,False)</f>
        <v>0.0343041267</v>
      </c>
      <c r="H147" s="5">
        <f t="shared" si="2"/>
        <v>0.343041267</v>
      </c>
      <c r="I147" s="6">
        <f t="shared" si="3"/>
        <v>0</v>
      </c>
    </row>
    <row r="148">
      <c r="A148" s="4">
        <v>147.0</v>
      </c>
      <c r="B148" s="4">
        <v>43.0</v>
      </c>
      <c r="C148" s="3">
        <v>147.0</v>
      </c>
      <c r="D148" s="4">
        <v>10.0</v>
      </c>
      <c r="E148" s="4">
        <v>91.0</v>
      </c>
      <c r="F148" s="4">
        <f t="shared" si="1"/>
        <v>10</v>
      </c>
      <c r="G148" s="5">
        <f>VLOOKUP(B148,users!$A$1:$B$1600,2,False)</f>
        <v>0.3050449808</v>
      </c>
      <c r="H148" s="5">
        <f t="shared" si="2"/>
        <v>3.050449808</v>
      </c>
      <c r="I148" s="6">
        <f t="shared" si="3"/>
        <v>0</v>
      </c>
    </row>
    <row r="149">
      <c r="A149" s="4">
        <v>148.0</v>
      </c>
      <c r="B149" s="4">
        <v>10.0</v>
      </c>
      <c r="C149" s="3">
        <v>148.0</v>
      </c>
      <c r="D149" s="4">
        <v>7.0</v>
      </c>
      <c r="E149" s="4">
        <v>62.0</v>
      </c>
      <c r="F149" s="4">
        <f t="shared" si="1"/>
        <v>7</v>
      </c>
      <c r="G149" s="5">
        <f>VLOOKUP(B149,users!$A$1:$B$1600,2,False)</f>
        <v>0.565932484</v>
      </c>
      <c r="H149" s="5">
        <f t="shared" si="2"/>
        <v>3.961527388</v>
      </c>
      <c r="I149" s="6">
        <f t="shared" si="3"/>
        <v>0</v>
      </c>
    </row>
    <row r="150">
      <c r="A150" s="4">
        <v>149.0</v>
      </c>
      <c r="B150" s="4">
        <v>41.0</v>
      </c>
      <c r="C150" s="3">
        <v>149.0</v>
      </c>
      <c r="D150" s="4">
        <v>10.0</v>
      </c>
      <c r="E150" s="4">
        <v>36.0</v>
      </c>
      <c r="F150" s="4">
        <f t="shared" si="1"/>
        <v>10</v>
      </c>
      <c r="G150" s="5">
        <f>VLOOKUP(B150,users!$A$1:$B$1600,2,False)</f>
        <v>0.1520971139</v>
      </c>
      <c r="H150" s="5">
        <f t="shared" si="2"/>
        <v>1.520971139</v>
      </c>
      <c r="I150" s="6">
        <f t="shared" si="3"/>
        <v>0</v>
      </c>
    </row>
    <row r="151">
      <c r="A151" s="4">
        <v>150.0</v>
      </c>
      <c r="B151" s="4">
        <v>51.0</v>
      </c>
      <c r="C151" s="3">
        <v>150.0</v>
      </c>
      <c r="D151" s="4">
        <v>1.0</v>
      </c>
      <c r="E151" s="4">
        <v>34.0</v>
      </c>
      <c r="F151" s="4">
        <f t="shared" si="1"/>
        <v>1</v>
      </c>
      <c r="G151" s="5">
        <f>VLOOKUP(B151,users!$A$1:$B$1600,2,False)</f>
        <v>0.5872665008</v>
      </c>
      <c r="H151" s="5">
        <f t="shared" si="2"/>
        <v>0.5872665008</v>
      </c>
      <c r="I151" s="6">
        <f t="shared" si="3"/>
        <v>0</v>
      </c>
    </row>
    <row r="152">
      <c r="A152" s="4">
        <v>151.0</v>
      </c>
      <c r="B152" s="4">
        <v>72.0</v>
      </c>
      <c r="C152" s="3">
        <v>151.0</v>
      </c>
      <c r="D152" s="4">
        <v>5.0</v>
      </c>
      <c r="E152" s="4">
        <v>93.0</v>
      </c>
      <c r="F152" s="4">
        <f t="shared" si="1"/>
        <v>5</v>
      </c>
      <c r="G152" s="5">
        <f>VLOOKUP(B152,users!$A$1:$B$1600,2,False)</f>
        <v>0.7086073031</v>
      </c>
      <c r="H152" s="5">
        <f t="shared" si="2"/>
        <v>3.543036516</v>
      </c>
      <c r="I152" s="6">
        <f t="shared" si="3"/>
        <v>0</v>
      </c>
    </row>
    <row r="153">
      <c r="A153" s="4">
        <v>152.0</v>
      </c>
      <c r="B153" s="4">
        <v>80.0</v>
      </c>
      <c r="C153" s="3">
        <v>152.0</v>
      </c>
      <c r="D153" s="4">
        <v>1.0</v>
      </c>
      <c r="E153" s="4">
        <v>10.0</v>
      </c>
      <c r="F153" s="4">
        <f t="shared" si="1"/>
        <v>1</v>
      </c>
      <c r="G153" s="5">
        <f>VLOOKUP(B153,users!$A$1:$B$1600,2,False)</f>
        <v>0.748726403</v>
      </c>
      <c r="H153" s="5">
        <f t="shared" si="2"/>
        <v>0.748726403</v>
      </c>
      <c r="I153" s="6">
        <f t="shared" si="3"/>
        <v>0</v>
      </c>
    </row>
    <row r="154">
      <c r="A154" s="4">
        <v>153.0</v>
      </c>
      <c r="B154" s="4">
        <v>90.0</v>
      </c>
      <c r="C154" s="3">
        <v>153.0</v>
      </c>
      <c r="D154" s="4">
        <v>1.0</v>
      </c>
      <c r="E154" s="4">
        <v>67.0</v>
      </c>
      <c r="F154" s="4">
        <f t="shared" si="1"/>
        <v>1</v>
      </c>
      <c r="G154" s="5">
        <f>VLOOKUP(B154,users!$A$1:$B$1600,2,False)</f>
        <v>0.7773066668</v>
      </c>
      <c r="H154" s="5">
        <f t="shared" si="2"/>
        <v>0.7773066668</v>
      </c>
      <c r="I154" s="6">
        <f t="shared" si="3"/>
        <v>0</v>
      </c>
    </row>
    <row r="155">
      <c r="A155" s="4">
        <v>154.0</v>
      </c>
      <c r="B155" s="4">
        <v>44.0</v>
      </c>
      <c r="C155" s="3">
        <v>154.0</v>
      </c>
      <c r="D155" s="4">
        <v>7.0</v>
      </c>
      <c r="E155" s="4">
        <v>81.0</v>
      </c>
      <c r="F155" s="4">
        <f t="shared" si="1"/>
        <v>7</v>
      </c>
      <c r="G155" s="5">
        <f>VLOOKUP(B155,users!$A$1:$B$1600,2,False)</f>
        <v>0.7482737506</v>
      </c>
      <c r="H155" s="5">
        <f t="shared" si="2"/>
        <v>5.237916254</v>
      </c>
      <c r="I155" s="6">
        <f t="shared" si="3"/>
        <v>0</v>
      </c>
    </row>
    <row r="156">
      <c r="A156" s="4">
        <v>155.0</v>
      </c>
      <c r="B156" s="4">
        <v>49.0</v>
      </c>
      <c r="C156" s="3">
        <v>155.0</v>
      </c>
      <c r="D156" s="4">
        <v>7.0</v>
      </c>
      <c r="E156" s="4">
        <v>90.0</v>
      </c>
      <c r="F156" s="4">
        <f t="shared" si="1"/>
        <v>7</v>
      </c>
      <c r="G156" s="5">
        <f>VLOOKUP(B156,users!$A$1:$B$1600,2,False)</f>
        <v>0.0501495181</v>
      </c>
      <c r="H156" s="5">
        <f t="shared" si="2"/>
        <v>0.3510466267</v>
      </c>
      <c r="I156" s="6">
        <f t="shared" si="3"/>
        <v>0</v>
      </c>
    </row>
    <row r="157">
      <c r="A157" s="4">
        <v>156.0</v>
      </c>
      <c r="B157" s="4">
        <v>66.0</v>
      </c>
      <c r="C157" s="3">
        <v>156.0</v>
      </c>
      <c r="D157" s="4">
        <v>5.0</v>
      </c>
      <c r="E157" s="4">
        <v>91.0</v>
      </c>
      <c r="F157" s="4">
        <f t="shared" si="1"/>
        <v>5</v>
      </c>
      <c r="G157" s="5">
        <f>VLOOKUP(B157,users!$A$1:$B$1600,2,False)</f>
        <v>0.8965659388</v>
      </c>
      <c r="H157" s="5">
        <f t="shared" si="2"/>
        <v>4.482829694</v>
      </c>
      <c r="I157" s="6">
        <f t="shared" si="3"/>
        <v>0</v>
      </c>
    </row>
    <row r="158">
      <c r="A158" s="4">
        <v>157.0</v>
      </c>
      <c r="B158" s="4">
        <v>49.0</v>
      </c>
      <c r="C158" s="3">
        <v>157.0</v>
      </c>
      <c r="D158" s="4">
        <v>1.0</v>
      </c>
      <c r="E158" s="4">
        <v>59.0</v>
      </c>
      <c r="F158" s="4">
        <f t="shared" si="1"/>
        <v>1</v>
      </c>
      <c r="G158" s="5">
        <f>VLOOKUP(B158,users!$A$1:$B$1600,2,False)</f>
        <v>0.0501495181</v>
      </c>
      <c r="H158" s="5">
        <f t="shared" si="2"/>
        <v>0.0501495181</v>
      </c>
      <c r="I158" s="6">
        <f t="shared" si="3"/>
        <v>0</v>
      </c>
    </row>
    <row r="159">
      <c r="A159" s="4">
        <v>158.0</v>
      </c>
      <c r="B159" s="4">
        <v>80.0</v>
      </c>
      <c r="C159" s="3">
        <v>158.0</v>
      </c>
      <c r="D159" s="4">
        <v>10.0</v>
      </c>
      <c r="E159" s="4">
        <v>22.0</v>
      </c>
      <c r="F159" s="4">
        <f t="shared" si="1"/>
        <v>10</v>
      </c>
      <c r="G159" s="5">
        <f>VLOOKUP(B159,users!$A$1:$B$1600,2,False)</f>
        <v>0.748726403</v>
      </c>
      <c r="H159" s="5">
        <f t="shared" si="2"/>
        <v>7.48726403</v>
      </c>
      <c r="I159" s="6">
        <f t="shared" si="3"/>
        <v>0</v>
      </c>
    </row>
    <row r="160">
      <c r="A160" s="4">
        <v>159.0</v>
      </c>
      <c r="B160" s="4">
        <v>48.0</v>
      </c>
      <c r="C160" s="3">
        <v>159.0</v>
      </c>
      <c r="D160" s="4">
        <v>10.0</v>
      </c>
      <c r="E160" s="4">
        <v>19.0</v>
      </c>
      <c r="F160" s="4">
        <f t="shared" si="1"/>
        <v>10</v>
      </c>
      <c r="G160" s="5">
        <f>VLOOKUP(B160,users!$A$1:$B$1600,2,False)</f>
        <v>0.7579610533</v>
      </c>
      <c r="H160" s="5">
        <f t="shared" si="2"/>
        <v>7.579610533</v>
      </c>
      <c r="I160" s="6">
        <f t="shared" si="3"/>
        <v>0</v>
      </c>
    </row>
    <row r="161">
      <c r="A161" s="4">
        <v>160.0</v>
      </c>
      <c r="B161" s="4">
        <v>89.0</v>
      </c>
      <c r="C161" s="3">
        <v>160.0</v>
      </c>
      <c r="D161" s="4">
        <v>7.0</v>
      </c>
      <c r="E161" s="4">
        <v>13.0</v>
      </c>
      <c r="F161" s="4">
        <f t="shared" si="1"/>
        <v>7</v>
      </c>
      <c r="G161" s="5">
        <f>VLOOKUP(B161,users!$A$1:$B$1600,2,False)</f>
        <v>0.9428985548</v>
      </c>
      <c r="H161" s="5">
        <f t="shared" si="2"/>
        <v>6.600289884</v>
      </c>
      <c r="I161" s="6">
        <f t="shared" si="3"/>
        <v>0</v>
      </c>
    </row>
    <row r="162">
      <c r="A162" s="4">
        <v>161.0</v>
      </c>
      <c r="B162" s="4">
        <v>44.0</v>
      </c>
      <c r="C162" s="3">
        <v>161.0</v>
      </c>
      <c r="D162" s="4">
        <v>1.0</v>
      </c>
      <c r="E162" s="4">
        <v>62.0</v>
      </c>
      <c r="F162" s="4">
        <f t="shared" si="1"/>
        <v>1</v>
      </c>
      <c r="G162" s="5">
        <f>VLOOKUP(B162,users!$A$1:$B$1600,2,False)</f>
        <v>0.7482737506</v>
      </c>
      <c r="H162" s="5">
        <f t="shared" si="2"/>
        <v>0.7482737506</v>
      </c>
      <c r="I162" s="6">
        <f t="shared" si="3"/>
        <v>0</v>
      </c>
    </row>
    <row r="163">
      <c r="A163" s="4">
        <v>162.0</v>
      </c>
      <c r="B163" s="4">
        <v>2.0</v>
      </c>
      <c r="C163" s="3">
        <v>162.0</v>
      </c>
      <c r="D163" s="4">
        <v>3.0</v>
      </c>
      <c r="E163" s="4">
        <v>98.0</v>
      </c>
      <c r="F163" s="4">
        <f t="shared" si="1"/>
        <v>3</v>
      </c>
      <c r="G163" s="5">
        <f>VLOOKUP(B163,users!$A$1:$B$1600,2,False)</f>
        <v>0.2371156902</v>
      </c>
      <c r="H163" s="5">
        <f t="shared" si="2"/>
        <v>0.7113470705</v>
      </c>
      <c r="I163" s="6">
        <f t="shared" si="3"/>
        <v>0</v>
      </c>
    </row>
    <row r="164">
      <c r="A164" s="4">
        <v>163.0</v>
      </c>
      <c r="B164" s="4">
        <v>54.0</v>
      </c>
      <c r="C164" s="3">
        <v>163.0</v>
      </c>
      <c r="D164" s="4">
        <v>3.0</v>
      </c>
      <c r="E164" s="4">
        <v>11.0</v>
      </c>
      <c r="F164" s="4">
        <f t="shared" si="1"/>
        <v>3</v>
      </c>
      <c r="G164" s="5">
        <f>VLOOKUP(B164,users!$A$1:$B$1600,2,False)</f>
        <v>0.7796341697</v>
      </c>
      <c r="H164" s="5">
        <f t="shared" si="2"/>
        <v>2.338902509</v>
      </c>
      <c r="I164" s="6">
        <f t="shared" si="3"/>
        <v>0</v>
      </c>
    </row>
    <row r="165">
      <c r="A165" s="4">
        <v>164.0</v>
      </c>
      <c r="B165" s="4">
        <v>65.0</v>
      </c>
      <c r="C165" s="3">
        <v>164.0</v>
      </c>
      <c r="D165" s="4">
        <v>7.0</v>
      </c>
      <c r="E165" s="4">
        <v>81.0</v>
      </c>
      <c r="F165" s="4">
        <f t="shared" si="1"/>
        <v>7</v>
      </c>
      <c r="G165" s="5">
        <f>VLOOKUP(B165,users!$A$1:$B$1600,2,False)</f>
        <v>0.737749302</v>
      </c>
      <c r="H165" s="5">
        <f t="shared" si="2"/>
        <v>5.164245114</v>
      </c>
      <c r="I165" s="6">
        <f t="shared" si="3"/>
        <v>0</v>
      </c>
    </row>
    <row r="166">
      <c r="A166" s="4">
        <v>165.0</v>
      </c>
      <c r="B166" s="4">
        <v>88.0</v>
      </c>
      <c r="C166" s="3">
        <v>165.0</v>
      </c>
      <c r="D166" s="4">
        <v>7.0</v>
      </c>
      <c r="E166" s="4">
        <v>23.0</v>
      </c>
      <c r="F166" s="4">
        <f t="shared" si="1"/>
        <v>7</v>
      </c>
      <c r="G166" s="5">
        <f>VLOOKUP(B166,users!$A$1:$B$1600,2,False)</f>
        <v>0.9525282495</v>
      </c>
      <c r="H166" s="5">
        <f t="shared" si="2"/>
        <v>6.667697746</v>
      </c>
      <c r="I166" s="6">
        <f t="shared" si="3"/>
        <v>0</v>
      </c>
    </row>
    <row r="167">
      <c r="A167" s="4">
        <v>166.0</v>
      </c>
      <c r="B167" s="4">
        <v>7.0</v>
      </c>
      <c r="C167" s="3">
        <v>166.0</v>
      </c>
      <c r="D167" s="4">
        <v>3.0</v>
      </c>
      <c r="E167" s="4">
        <v>2.0</v>
      </c>
      <c r="F167" s="4">
        <f t="shared" si="1"/>
        <v>3</v>
      </c>
      <c r="G167" s="5">
        <f>VLOOKUP(B167,users!$A$1:$B$1600,2,False)</f>
        <v>0.2921193699</v>
      </c>
      <c r="H167" s="5">
        <f t="shared" si="2"/>
        <v>0.8763581098</v>
      </c>
      <c r="I167" s="6">
        <f t="shared" si="3"/>
        <v>0</v>
      </c>
    </row>
    <row r="168">
      <c r="A168" s="4">
        <v>167.0</v>
      </c>
      <c r="B168" s="4">
        <v>79.0</v>
      </c>
      <c r="C168" s="3">
        <v>167.0</v>
      </c>
      <c r="D168" s="4">
        <v>1.0</v>
      </c>
      <c r="E168" s="4">
        <v>43.0</v>
      </c>
      <c r="F168" s="4">
        <f t="shared" si="1"/>
        <v>1</v>
      </c>
      <c r="G168" s="5">
        <f>VLOOKUP(B168,users!$A$1:$B$1600,2,False)</f>
        <v>0.5429367802</v>
      </c>
      <c r="H168" s="5">
        <f t="shared" si="2"/>
        <v>0.5429367802</v>
      </c>
      <c r="I168" s="6">
        <f t="shared" si="3"/>
        <v>0</v>
      </c>
    </row>
    <row r="169">
      <c r="A169" s="4">
        <v>168.0</v>
      </c>
      <c r="B169" s="4">
        <v>18.0</v>
      </c>
      <c r="C169" s="3">
        <v>168.0</v>
      </c>
      <c r="D169" s="4">
        <v>7.0</v>
      </c>
      <c r="E169" s="4">
        <v>53.0</v>
      </c>
      <c r="F169" s="4">
        <f t="shared" si="1"/>
        <v>7</v>
      </c>
      <c r="G169" s="5">
        <f>VLOOKUP(B169,users!$A$1:$B$1600,2,False)</f>
        <v>0.7579549861</v>
      </c>
      <c r="H169" s="5">
        <f t="shared" si="2"/>
        <v>5.305684903</v>
      </c>
      <c r="I169" s="6">
        <f t="shared" si="3"/>
        <v>0</v>
      </c>
    </row>
    <row r="170">
      <c r="A170" s="4">
        <v>169.0</v>
      </c>
      <c r="B170" s="4">
        <v>95.0</v>
      </c>
      <c r="C170" s="3">
        <v>169.0</v>
      </c>
      <c r="D170" s="4">
        <v>3.0</v>
      </c>
      <c r="E170" s="4">
        <v>78.0</v>
      </c>
      <c r="F170" s="4">
        <f t="shared" si="1"/>
        <v>3</v>
      </c>
      <c r="G170" s="5">
        <f>VLOOKUP(B170,users!$A$1:$B$1600,2,False)</f>
        <v>0.9734098005</v>
      </c>
      <c r="H170" s="5">
        <f t="shared" si="2"/>
        <v>2.920229402</v>
      </c>
      <c r="I170" s="6">
        <f t="shared" si="3"/>
        <v>0</v>
      </c>
    </row>
    <row r="171">
      <c r="A171" s="4">
        <v>170.0</v>
      </c>
      <c r="B171" s="4">
        <v>10.0</v>
      </c>
      <c r="C171" s="3">
        <v>170.0</v>
      </c>
      <c r="D171" s="4">
        <v>5.0</v>
      </c>
      <c r="E171" s="4">
        <v>20.0</v>
      </c>
      <c r="F171" s="4">
        <f t="shared" si="1"/>
        <v>5</v>
      </c>
      <c r="G171" s="5">
        <f>VLOOKUP(B171,users!$A$1:$B$1600,2,False)</f>
        <v>0.565932484</v>
      </c>
      <c r="H171" s="5">
        <f t="shared" si="2"/>
        <v>2.82966242</v>
      </c>
      <c r="I171" s="6">
        <f t="shared" si="3"/>
        <v>0</v>
      </c>
    </row>
    <row r="172">
      <c r="A172" s="4">
        <v>171.0</v>
      </c>
      <c r="B172" s="4">
        <v>24.0</v>
      </c>
      <c r="C172" s="3">
        <v>171.0</v>
      </c>
      <c r="D172" s="4">
        <v>7.0</v>
      </c>
      <c r="E172" s="4">
        <v>67.0</v>
      </c>
      <c r="F172" s="4">
        <f t="shared" si="1"/>
        <v>7</v>
      </c>
      <c r="G172" s="5">
        <f>VLOOKUP(B172,users!$A$1:$B$1600,2,False)</f>
        <v>0.1457851265</v>
      </c>
      <c r="H172" s="5">
        <f t="shared" si="2"/>
        <v>1.020495885</v>
      </c>
      <c r="I172" s="6">
        <f t="shared" si="3"/>
        <v>0</v>
      </c>
    </row>
    <row r="173">
      <c r="A173" s="4">
        <v>172.0</v>
      </c>
      <c r="B173" s="4">
        <v>13.0</v>
      </c>
      <c r="C173" s="3">
        <v>172.0</v>
      </c>
      <c r="D173" s="4">
        <v>1.0</v>
      </c>
      <c r="E173" s="4">
        <v>82.0</v>
      </c>
      <c r="F173" s="4">
        <f t="shared" si="1"/>
        <v>1</v>
      </c>
      <c r="G173" s="5">
        <f>VLOOKUP(B173,users!$A$1:$B$1600,2,False)</f>
        <v>0.5027003378</v>
      </c>
      <c r="H173" s="5">
        <f t="shared" si="2"/>
        <v>0.5027003378</v>
      </c>
      <c r="I173" s="6">
        <f t="shared" si="3"/>
        <v>0</v>
      </c>
    </row>
    <row r="174">
      <c r="A174" s="4">
        <v>173.0</v>
      </c>
      <c r="B174" s="4">
        <v>21.0</v>
      </c>
      <c r="C174" s="3">
        <v>173.0</v>
      </c>
      <c r="D174" s="4">
        <v>3.0</v>
      </c>
      <c r="E174" s="4">
        <v>36.0</v>
      </c>
      <c r="F174" s="4">
        <f t="shared" si="1"/>
        <v>3</v>
      </c>
      <c r="G174" s="5">
        <f>VLOOKUP(B174,users!$A$1:$B$1600,2,False)</f>
        <v>0.5721256119</v>
      </c>
      <c r="H174" s="5">
        <f t="shared" si="2"/>
        <v>1.716376836</v>
      </c>
      <c r="I174" s="6">
        <f t="shared" si="3"/>
        <v>0</v>
      </c>
    </row>
    <row r="175">
      <c r="A175" s="4">
        <v>174.0</v>
      </c>
      <c r="B175" s="4">
        <v>98.0</v>
      </c>
      <c r="C175" s="3">
        <v>174.0</v>
      </c>
      <c r="D175" s="4">
        <v>1.0</v>
      </c>
      <c r="E175" s="4">
        <v>30.0</v>
      </c>
      <c r="F175" s="4">
        <f t="shared" si="1"/>
        <v>1</v>
      </c>
      <c r="G175" s="5">
        <f>VLOOKUP(B175,users!$A$1:$B$1600,2,False)</f>
        <v>0.2939635594</v>
      </c>
      <c r="H175" s="5">
        <f t="shared" si="2"/>
        <v>0.2939635594</v>
      </c>
      <c r="I175" s="6">
        <f t="shared" si="3"/>
        <v>0</v>
      </c>
    </row>
    <row r="176">
      <c r="A176" s="4">
        <v>175.0</v>
      </c>
      <c r="B176" s="4">
        <v>54.0</v>
      </c>
      <c r="C176" s="3">
        <v>175.0</v>
      </c>
      <c r="D176" s="4">
        <v>3.0</v>
      </c>
      <c r="E176" s="4">
        <v>1.0</v>
      </c>
      <c r="F176" s="4">
        <f t="shared" si="1"/>
        <v>3</v>
      </c>
      <c r="G176" s="5">
        <f>VLOOKUP(B176,users!$A$1:$B$1600,2,False)</f>
        <v>0.7796341697</v>
      </c>
      <c r="H176" s="5">
        <f t="shared" si="2"/>
        <v>2.338902509</v>
      </c>
      <c r="I176" s="6">
        <f t="shared" si="3"/>
        <v>0</v>
      </c>
    </row>
    <row r="177">
      <c r="A177" s="4">
        <v>176.0</v>
      </c>
      <c r="B177" s="4">
        <v>47.0</v>
      </c>
      <c r="C177" s="3">
        <v>176.0</v>
      </c>
      <c r="D177" s="4">
        <v>3.0</v>
      </c>
      <c r="E177" s="4">
        <v>78.0</v>
      </c>
      <c r="F177" s="4">
        <f t="shared" si="1"/>
        <v>3</v>
      </c>
      <c r="G177" s="5">
        <f>VLOOKUP(B177,users!$A$1:$B$1600,2,False)</f>
        <v>0.2158656556</v>
      </c>
      <c r="H177" s="5">
        <f t="shared" si="2"/>
        <v>0.6475969667</v>
      </c>
      <c r="I177" s="6">
        <f t="shared" si="3"/>
        <v>0</v>
      </c>
    </row>
    <row r="178">
      <c r="A178" s="4">
        <v>177.0</v>
      </c>
      <c r="B178" s="4">
        <v>81.0</v>
      </c>
      <c r="C178" s="3">
        <v>177.0</v>
      </c>
      <c r="D178" s="4">
        <v>7.0</v>
      </c>
      <c r="E178" s="4">
        <v>45.0</v>
      </c>
      <c r="F178" s="4">
        <f t="shared" si="1"/>
        <v>7</v>
      </c>
      <c r="G178" s="5">
        <f>VLOOKUP(B178,users!$A$1:$B$1600,2,False)</f>
        <v>0.04880630555</v>
      </c>
      <c r="H178" s="5">
        <f t="shared" si="2"/>
        <v>0.3416441388</v>
      </c>
      <c r="I178" s="6">
        <f t="shared" si="3"/>
        <v>0</v>
      </c>
    </row>
    <row r="179">
      <c r="A179" s="4">
        <v>178.0</v>
      </c>
      <c r="B179" s="4">
        <v>96.0</v>
      </c>
      <c r="C179" s="3">
        <v>178.0</v>
      </c>
      <c r="D179" s="4">
        <v>1.0</v>
      </c>
      <c r="E179" s="4">
        <v>4.0</v>
      </c>
      <c r="F179" s="4">
        <f t="shared" si="1"/>
        <v>1</v>
      </c>
      <c r="G179" s="5">
        <f>VLOOKUP(B179,users!$A$1:$B$1600,2,False)</f>
        <v>0.6914298166</v>
      </c>
      <c r="H179" s="5">
        <f t="shared" si="2"/>
        <v>0.6914298166</v>
      </c>
      <c r="I179" s="6">
        <f t="shared" si="3"/>
        <v>0</v>
      </c>
    </row>
    <row r="180">
      <c r="A180" s="4">
        <v>179.0</v>
      </c>
      <c r="B180" s="4">
        <v>20.0</v>
      </c>
      <c r="C180" s="3">
        <v>179.0</v>
      </c>
      <c r="D180" s="4">
        <v>3.0</v>
      </c>
      <c r="E180" s="4">
        <v>96.0</v>
      </c>
      <c r="F180" s="4">
        <f t="shared" si="1"/>
        <v>3</v>
      </c>
      <c r="G180" s="5">
        <f>VLOOKUP(B180,users!$A$1:$B$1600,2,False)</f>
        <v>0.9706412643</v>
      </c>
      <c r="H180" s="5">
        <f t="shared" si="2"/>
        <v>2.911923793</v>
      </c>
      <c r="I180" s="6">
        <f t="shared" si="3"/>
        <v>0</v>
      </c>
    </row>
    <row r="181">
      <c r="A181" s="4">
        <v>180.0</v>
      </c>
      <c r="B181" s="4">
        <v>36.0</v>
      </c>
      <c r="C181" s="3">
        <v>180.0</v>
      </c>
      <c r="D181" s="4">
        <v>5.0</v>
      </c>
      <c r="E181" s="4">
        <v>34.0</v>
      </c>
      <c r="F181" s="4">
        <f t="shared" si="1"/>
        <v>5</v>
      </c>
      <c r="G181" s="5">
        <f>VLOOKUP(B181,users!$A$1:$B$1600,2,False)</f>
        <v>0.3957493877</v>
      </c>
      <c r="H181" s="5">
        <f t="shared" si="2"/>
        <v>1.978746938</v>
      </c>
      <c r="I181" s="6">
        <f t="shared" si="3"/>
        <v>0</v>
      </c>
    </row>
    <row r="182">
      <c r="A182" s="4">
        <v>181.0</v>
      </c>
      <c r="B182" s="4">
        <v>22.0</v>
      </c>
      <c r="C182" s="3">
        <v>181.0</v>
      </c>
      <c r="D182" s="4">
        <v>1.0</v>
      </c>
      <c r="E182" s="4">
        <v>40.0</v>
      </c>
      <c r="F182" s="4">
        <f t="shared" si="1"/>
        <v>1</v>
      </c>
      <c r="G182" s="5">
        <f>VLOOKUP(B182,users!$A$1:$B$1600,2,False)</f>
        <v>0.1730577674</v>
      </c>
      <c r="H182" s="5">
        <f t="shared" si="2"/>
        <v>0.1730577674</v>
      </c>
      <c r="I182" s="6">
        <f t="shared" si="3"/>
        <v>0</v>
      </c>
    </row>
    <row r="183">
      <c r="A183" s="4">
        <v>182.0</v>
      </c>
      <c r="B183" s="4">
        <v>78.0</v>
      </c>
      <c r="C183" s="3">
        <v>182.0</v>
      </c>
      <c r="D183" s="4">
        <v>1.0</v>
      </c>
      <c r="E183" s="4">
        <v>32.0</v>
      </c>
      <c r="F183" s="4">
        <f t="shared" si="1"/>
        <v>1</v>
      </c>
      <c r="G183" s="5">
        <f>VLOOKUP(B183,users!$A$1:$B$1600,2,False)</f>
        <v>0.6579055968</v>
      </c>
      <c r="H183" s="5">
        <f t="shared" si="2"/>
        <v>0.6579055968</v>
      </c>
      <c r="I183" s="6">
        <f t="shared" si="3"/>
        <v>0</v>
      </c>
    </row>
    <row r="184">
      <c r="A184" s="4">
        <v>183.0</v>
      </c>
      <c r="B184" s="4">
        <v>75.0</v>
      </c>
      <c r="C184" s="3">
        <v>183.0</v>
      </c>
      <c r="D184" s="4">
        <v>7.0</v>
      </c>
      <c r="E184" s="4">
        <v>95.0</v>
      </c>
      <c r="F184" s="4">
        <f t="shared" si="1"/>
        <v>7</v>
      </c>
      <c r="G184" s="5">
        <f>VLOOKUP(B184,users!$A$1:$B$1600,2,False)</f>
        <v>0.01374652639</v>
      </c>
      <c r="H184" s="5">
        <f t="shared" si="2"/>
        <v>0.09622568471</v>
      </c>
      <c r="I184" s="6">
        <f t="shared" si="3"/>
        <v>0</v>
      </c>
    </row>
    <row r="185">
      <c r="A185" s="4">
        <v>184.0</v>
      </c>
      <c r="B185" s="4">
        <v>44.0</v>
      </c>
      <c r="C185" s="3">
        <v>184.0</v>
      </c>
      <c r="D185" s="4">
        <v>1.0</v>
      </c>
      <c r="E185" s="4">
        <v>79.0</v>
      </c>
      <c r="F185" s="4">
        <f t="shared" si="1"/>
        <v>1</v>
      </c>
      <c r="G185" s="5">
        <f>VLOOKUP(B185,users!$A$1:$B$1600,2,False)</f>
        <v>0.7482737506</v>
      </c>
      <c r="H185" s="5">
        <f t="shared" si="2"/>
        <v>0.7482737506</v>
      </c>
      <c r="I185" s="6">
        <f t="shared" si="3"/>
        <v>0</v>
      </c>
    </row>
    <row r="186">
      <c r="A186" s="4">
        <v>185.0</v>
      </c>
      <c r="B186" s="4">
        <v>53.0</v>
      </c>
      <c r="C186" s="3">
        <v>185.0</v>
      </c>
      <c r="D186" s="4">
        <v>10.0</v>
      </c>
      <c r="E186" s="4">
        <v>68.0</v>
      </c>
      <c r="F186" s="4">
        <f t="shared" si="1"/>
        <v>10</v>
      </c>
      <c r="G186" s="5">
        <f>VLOOKUP(B186,users!$A$1:$B$1600,2,False)</f>
        <v>0.932756155</v>
      </c>
      <c r="H186" s="5">
        <f t="shared" si="2"/>
        <v>9.32756155</v>
      </c>
      <c r="I186" s="6">
        <f t="shared" si="3"/>
        <v>0</v>
      </c>
    </row>
    <row r="187">
      <c r="A187" s="4">
        <v>186.0</v>
      </c>
      <c r="B187" s="4">
        <v>28.0</v>
      </c>
      <c r="C187" s="3">
        <v>186.0</v>
      </c>
      <c r="D187" s="4">
        <v>7.0</v>
      </c>
      <c r="E187" s="4">
        <v>31.0</v>
      </c>
      <c r="F187" s="4">
        <f t="shared" si="1"/>
        <v>7</v>
      </c>
      <c r="G187" s="5">
        <f>VLOOKUP(B187,users!$A$1:$B$1600,2,False)</f>
        <v>0.7842907493</v>
      </c>
      <c r="H187" s="5">
        <f t="shared" si="2"/>
        <v>5.490035245</v>
      </c>
      <c r="I187" s="6">
        <f t="shared" si="3"/>
        <v>0</v>
      </c>
    </row>
    <row r="188">
      <c r="A188" s="4">
        <v>187.0</v>
      </c>
      <c r="B188" s="4">
        <v>82.0</v>
      </c>
      <c r="C188" s="3">
        <v>187.0</v>
      </c>
      <c r="D188" s="4">
        <v>1.0</v>
      </c>
      <c r="E188" s="4">
        <v>82.0</v>
      </c>
      <c r="F188" s="4">
        <f t="shared" si="1"/>
        <v>1</v>
      </c>
      <c r="G188" s="5">
        <f>VLOOKUP(B188,users!$A$1:$B$1600,2,False)</f>
        <v>0.5510591904</v>
      </c>
      <c r="H188" s="5">
        <f t="shared" si="2"/>
        <v>0.5510591904</v>
      </c>
      <c r="I188" s="6">
        <f t="shared" si="3"/>
        <v>0</v>
      </c>
    </row>
    <row r="189">
      <c r="A189" s="4">
        <v>188.0</v>
      </c>
      <c r="B189" s="4">
        <v>62.0</v>
      </c>
      <c r="C189" s="3">
        <v>188.0</v>
      </c>
      <c r="D189" s="4">
        <v>7.0</v>
      </c>
      <c r="E189" s="4">
        <v>79.0</v>
      </c>
      <c r="F189" s="4">
        <f t="shared" si="1"/>
        <v>7</v>
      </c>
      <c r="G189" s="5">
        <f>VLOOKUP(B189,users!$A$1:$B$1600,2,False)</f>
        <v>0.9360094216</v>
      </c>
      <c r="H189" s="5">
        <f t="shared" si="2"/>
        <v>6.552065951</v>
      </c>
      <c r="I189" s="6">
        <f t="shared" si="3"/>
        <v>0</v>
      </c>
    </row>
    <row r="190">
      <c r="A190" s="4">
        <v>189.0</v>
      </c>
      <c r="B190" s="4">
        <v>51.0</v>
      </c>
      <c r="C190" s="3">
        <v>189.0</v>
      </c>
      <c r="D190" s="4">
        <v>10.0</v>
      </c>
      <c r="E190" s="4">
        <v>28.0</v>
      </c>
      <c r="F190" s="4">
        <f t="shared" si="1"/>
        <v>10</v>
      </c>
      <c r="G190" s="5">
        <f>VLOOKUP(B190,users!$A$1:$B$1600,2,False)</f>
        <v>0.5872665008</v>
      </c>
      <c r="H190" s="5">
        <f t="shared" si="2"/>
        <v>5.872665008</v>
      </c>
      <c r="I190" s="6">
        <f t="shared" si="3"/>
        <v>0</v>
      </c>
    </row>
    <row r="191">
      <c r="A191" s="4">
        <v>190.0</v>
      </c>
      <c r="B191" s="4">
        <v>55.0</v>
      </c>
      <c r="C191" s="3">
        <v>190.0</v>
      </c>
      <c r="D191" s="4">
        <v>3.0</v>
      </c>
      <c r="E191" s="4">
        <v>100.0</v>
      </c>
      <c r="F191" s="4">
        <f t="shared" si="1"/>
        <v>3</v>
      </c>
      <c r="G191" s="5">
        <f>VLOOKUP(B191,users!$A$1:$B$1600,2,False)</f>
        <v>0.3113741699</v>
      </c>
      <c r="H191" s="5">
        <f t="shared" si="2"/>
        <v>0.9341225097</v>
      </c>
      <c r="I191" s="6">
        <f t="shared" si="3"/>
        <v>0</v>
      </c>
    </row>
    <row r="192">
      <c r="A192" s="4">
        <v>191.0</v>
      </c>
      <c r="B192" s="4">
        <v>51.0</v>
      </c>
      <c r="C192" s="3">
        <v>191.0</v>
      </c>
      <c r="D192" s="4">
        <v>1.0</v>
      </c>
      <c r="E192" s="4">
        <v>99.0</v>
      </c>
      <c r="F192" s="4">
        <f t="shared" si="1"/>
        <v>1</v>
      </c>
      <c r="G192" s="5">
        <f>VLOOKUP(B192,users!$A$1:$B$1600,2,False)</f>
        <v>0.5872665008</v>
      </c>
      <c r="H192" s="5">
        <f t="shared" si="2"/>
        <v>0.5872665008</v>
      </c>
      <c r="I192" s="6">
        <f t="shared" si="3"/>
        <v>0</v>
      </c>
    </row>
    <row r="193">
      <c r="A193" s="4">
        <v>192.0</v>
      </c>
      <c r="B193" s="4">
        <v>91.0</v>
      </c>
      <c r="C193" s="3">
        <v>192.0</v>
      </c>
      <c r="D193" s="4">
        <v>5.0</v>
      </c>
      <c r="E193" s="4">
        <v>23.0</v>
      </c>
      <c r="F193" s="4">
        <f t="shared" si="1"/>
        <v>5</v>
      </c>
      <c r="G193" s="5">
        <f>VLOOKUP(B193,users!$A$1:$B$1600,2,False)</f>
        <v>0.008547981166</v>
      </c>
      <c r="H193" s="5">
        <f t="shared" si="2"/>
        <v>0.04273990583</v>
      </c>
      <c r="I193" s="6">
        <f t="shared" si="3"/>
        <v>0</v>
      </c>
    </row>
    <row r="194">
      <c r="A194" s="4">
        <v>193.0</v>
      </c>
      <c r="B194" s="4">
        <v>7.0</v>
      </c>
      <c r="C194" s="3">
        <v>193.0</v>
      </c>
      <c r="D194" s="4">
        <v>10.0</v>
      </c>
      <c r="E194" s="4">
        <v>43.0</v>
      </c>
      <c r="F194" s="4">
        <f t="shared" si="1"/>
        <v>10</v>
      </c>
      <c r="G194" s="5">
        <f>VLOOKUP(B194,users!$A$1:$B$1600,2,False)</f>
        <v>0.2921193699</v>
      </c>
      <c r="H194" s="5">
        <f t="shared" si="2"/>
        <v>2.921193699</v>
      </c>
      <c r="I194" s="6">
        <f t="shared" si="3"/>
        <v>0</v>
      </c>
    </row>
    <row r="195">
      <c r="A195" s="4">
        <v>194.0</v>
      </c>
      <c r="B195" s="4">
        <v>95.0</v>
      </c>
      <c r="C195" s="3">
        <v>194.0</v>
      </c>
      <c r="D195" s="4">
        <v>1.0</v>
      </c>
      <c r="E195" s="4">
        <v>64.0</v>
      </c>
      <c r="F195" s="4">
        <f t="shared" si="1"/>
        <v>1</v>
      </c>
      <c r="G195" s="5">
        <f>VLOOKUP(B195,users!$A$1:$B$1600,2,False)</f>
        <v>0.9734098005</v>
      </c>
      <c r="H195" s="5">
        <f t="shared" si="2"/>
        <v>0.9734098005</v>
      </c>
      <c r="I195" s="6">
        <f t="shared" si="3"/>
        <v>0</v>
      </c>
    </row>
    <row r="196">
      <c r="A196" s="4">
        <v>195.0</v>
      </c>
      <c r="B196" s="4">
        <v>88.0</v>
      </c>
      <c r="C196" s="3">
        <v>195.0</v>
      </c>
      <c r="D196" s="4">
        <v>5.0</v>
      </c>
      <c r="E196" s="4">
        <v>53.0</v>
      </c>
      <c r="F196" s="4">
        <f t="shared" si="1"/>
        <v>5</v>
      </c>
      <c r="G196" s="5">
        <f>VLOOKUP(B196,users!$A$1:$B$1600,2,False)</f>
        <v>0.9525282495</v>
      </c>
      <c r="H196" s="5">
        <f t="shared" si="2"/>
        <v>4.762641247</v>
      </c>
      <c r="I196" s="6">
        <f t="shared" si="3"/>
        <v>0</v>
      </c>
    </row>
    <row r="197">
      <c r="A197" s="4">
        <v>196.0</v>
      </c>
      <c r="B197" s="4">
        <v>6.0</v>
      </c>
      <c r="C197" s="3">
        <v>196.0</v>
      </c>
      <c r="D197" s="4">
        <v>3.0</v>
      </c>
      <c r="E197" s="4">
        <v>22.0</v>
      </c>
      <c r="F197" s="4">
        <f t="shared" si="1"/>
        <v>3</v>
      </c>
      <c r="G197" s="5">
        <f>VLOOKUP(B197,users!$A$1:$B$1600,2,False)</f>
        <v>0.957914514</v>
      </c>
      <c r="H197" s="5">
        <f t="shared" si="2"/>
        <v>2.873743542</v>
      </c>
      <c r="I197" s="6">
        <f t="shared" si="3"/>
        <v>0</v>
      </c>
    </row>
    <row r="198">
      <c r="A198" s="4">
        <v>197.0</v>
      </c>
      <c r="B198" s="4">
        <v>29.0</v>
      </c>
      <c r="C198" s="3">
        <v>197.0</v>
      </c>
      <c r="D198" s="4">
        <v>3.0</v>
      </c>
      <c r="E198" s="4">
        <v>98.0</v>
      </c>
      <c r="F198" s="4">
        <f t="shared" si="1"/>
        <v>3</v>
      </c>
      <c r="G198" s="5">
        <f>VLOOKUP(B198,users!$A$1:$B$1600,2,False)</f>
        <v>0.996160527</v>
      </c>
      <c r="H198" s="5">
        <f t="shared" si="2"/>
        <v>2.988481581</v>
      </c>
      <c r="I198" s="6">
        <f t="shared" si="3"/>
        <v>0</v>
      </c>
    </row>
    <row r="199">
      <c r="A199" s="4">
        <v>198.0</v>
      </c>
      <c r="B199" s="4">
        <v>64.0</v>
      </c>
      <c r="C199" s="3">
        <v>198.0</v>
      </c>
      <c r="D199" s="4">
        <v>7.0</v>
      </c>
      <c r="E199" s="4">
        <v>43.0</v>
      </c>
      <c r="F199" s="4">
        <f t="shared" si="1"/>
        <v>7</v>
      </c>
      <c r="G199" s="5">
        <f>VLOOKUP(B199,users!$A$1:$B$1600,2,False)</f>
        <v>0.5773384455</v>
      </c>
      <c r="H199" s="5">
        <f t="shared" si="2"/>
        <v>4.041369118</v>
      </c>
      <c r="I199" s="6">
        <f t="shared" si="3"/>
        <v>0</v>
      </c>
    </row>
    <row r="200">
      <c r="A200" s="4">
        <v>199.0</v>
      </c>
      <c r="B200" s="4">
        <v>94.0</v>
      </c>
      <c r="C200" s="3">
        <v>199.0</v>
      </c>
      <c r="D200" s="4">
        <v>10.0</v>
      </c>
      <c r="E200" s="4">
        <v>88.0</v>
      </c>
      <c r="F200" s="4">
        <f t="shared" si="1"/>
        <v>10</v>
      </c>
      <c r="G200" s="5">
        <f>VLOOKUP(B200,users!$A$1:$B$1600,2,False)</f>
        <v>0.7793433155</v>
      </c>
      <c r="H200" s="5">
        <f t="shared" si="2"/>
        <v>7.793433155</v>
      </c>
      <c r="I200" s="6">
        <f t="shared" si="3"/>
        <v>0</v>
      </c>
    </row>
    <row r="201">
      <c r="A201" s="4">
        <v>200.0</v>
      </c>
      <c r="B201" s="4">
        <v>88.0</v>
      </c>
      <c r="C201" s="3">
        <v>200.0</v>
      </c>
      <c r="D201" s="4">
        <v>10.0</v>
      </c>
      <c r="E201" s="4">
        <v>79.0</v>
      </c>
      <c r="F201" s="4">
        <f t="shared" si="1"/>
        <v>10</v>
      </c>
      <c r="G201" s="5">
        <f>VLOOKUP(B201,users!$A$1:$B$1600,2,False)</f>
        <v>0.9525282495</v>
      </c>
      <c r="H201" s="5">
        <f t="shared" si="2"/>
        <v>9.525282495</v>
      </c>
      <c r="I201" s="6">
        <f t="shared" si="3"/>
        <v>0</v>
      </c>
    </row>
    <row r="202">
      <c r="A202" s="4">
        <v>201.0</v>
      </c>
      <c r="B202" s="4">
        <v>91.0</v>
      </c>
      <c r="C202" s="3">
        <v>201.0</v>
      </c>
      <c r="D202" s="4">
        <v>3.0</v>
      </c>
      <c r="E202" s="4">
        <v>98.0</v>
      </c>
      <c r="F202" s="4">
        <f t="shared" si="1"/>
        <v>3</v>
      </c>
      <c r="G202" s="5">
        <f>VLOOKUP(B202,users!$A$1:$B$1600,2,False)</f>
        <v>0.008547981166</v>
      </c>
      <c r="H202" s="5">
        <f t="shared" si="2"/>
        <v>0.0256439435</v>
      </c>
      <c r="I202" s="6">
        <f t="shared" si="3"/>
        <v>0</v>
      </c>
    </row>
    <row r="203">
      <c r="A203" s="4">
        <v>202.0</v>
      </c>
      <c r="B203" s="4">
        <v>41.0</v>
      </c>
      <c r="C203" s="3">
        <v>202.0</v>
      </c>
      <c r="D203" s="4">
        <v>3.0</v>
      </c>
      <c r="E203" s="4">
        <v>96.0</v>
      </c>
      <c r="F203" s="4">
        <f t="shared" si="1"/>
        <v>3</v>
      </c>
      <c r="G203" s="5">
        <f>VLOOKUP(B203,users!$A$1:$B$1600,2,False)</f>
        <v>0.1520971139</v>
      </c>
      <c r="H203" s="5">
        <f t="shared" si="2"/>
        <v>0.4562913416</v>
      </c>
      <c r="I203" s="6">
        <f t="shared" si="3"/>
        <v>0</v>
      </c>
    </row>
    <row r="204">
      <c r="A204" s="4">
        <v>203.0</v>
      </c>
      <c r="B204" s="4">
        <v>98.0</v>
      </c>
      <c r="C204" s="3">
        <v>203.0</v>
      </c>
      <c r="D204" s="4">
        <v>5.0</v>
      </c>
      <c r="E204" s="4">
        <v>30.0</v>
      </c>
      <c r="F204" s="4">
        <f t="shared" si="1"/>
        <v>5</v>
      </c>
      <c r="G204" s="5">
        <f>VLOOKUP(B204,users!$A$1:$B$1600,2,False)</f>
        <v>0.2939635594</v>
      </c>
      <c r="H204" s="5">
        <f t="shared" si="2"/>
        <v>1.469817797</v>
      </c>
      <c r="I204" s="6">
        <f t="shared" si="3"/>
        <v>0</v>
      </c>
    </row>
    <row r="205">
      <c r="A205" s="4">
        <v>204.0</v>
      </c>
      <c r="B205" s="4">
        <v>87.0</v>
      </c>
      <c r="C205" s="3">
        <v>204.0</v>
      </c>
      <c r="D205" s="4">
        <v>5.0</v>
      </c>
      <c r="E205" s="4">
        <v>86.0</v>
      </c>
      <c r="F205" s="4">
        <f t="shared" si="1"/>
        <v>5</v>
      </c>
      <c r="G205" s="5">
        <f>VLOOKUP(B205,users!$A$1:$B$1600,2,False)</f>
        <v>0.280910401</v>
      </c>
      <c r="H205" s="5">
        <f t="shared" si="2"/>
        <v>1.404552005</v>
      </c>
      <c r="I205" s="6">
        <f t="shared" si="3"/>
        <v>0</v>
      </c>
    </row>
    <row r="206">
      <c r="A206" s="4">
        <v>205.0</v>
      </c>
      <c r="B206" s="4">
        <v>58.0</v>
      </c>
      <c r="C206" s="3">
        <v>205.0</v>
      </c>
      <c r="D206" s="4">
        <v>10.0</v>
      </c>
      <c r="E206" s="4">
        <v>27.0</v>
      </c>
      <c r="F206" s="4">
        <f t="shared" si="1"/>
        <v>10</v>
      </c>
      <c r="G206" s="5">
        <f>VLOOKUP(B206,users!$A$1:$B$1600,2,False)</f>
        <v>0.4175776</v>
      </c>
      <c r="H206" s="5">
        <f t="shared" si="2"/>
        <v>4.175776</v>
      </c>
      <c r="I206" s="6">
        <f t="shared" si="3"/>
        <v>0</v>
      </c>
    </row>
    <row r="207">
      <c r="A207" s="4">
        <v>206.0</v>
      </c>
      <c r="B207" s="4">
        <v>19.0</v>
      </c>
      <c r="C207" s="3">
        <v>206.0</v>
      </c>
      <c r="D207" s="4">
        <v>10.0</v>
      </c>
      <c r="E207" s="4">
        <v>14.0</v>
      </c>
      <c r="F207" s="4">
        <f t="shared" si="1"/>
        <v>10</v>
      </c>
      <c r="G207" s="5">
        <f>VLOOKUP(B207,users!$A$1:$B$1600,2,False)</f>
        <v>0.9703052301</v>
      </c>
      <c r="H207" s="5">
        <f t="shared" si="2"/>
        <v>9.703052301</v>
      </c>
      <c r="I207" s="6">
        <f t="shared" si="3"/>
        <v>0</v>
      </c>
    </row>
    <row r="208">
      <c r="A208" s="4">
        <v>207.0</v>
      </c>
      <c r="B208" s="4">
        <v>60.0</v>
      </c>
      <c r="C208" s="3">
        <v>207.0</v>
      </c>
      <c r="D208" s="4">
        <v>10.0</v>
      </c>
      <c r="E208" s="4">
        <v>80.0</v>
      </c>
      <c r="F208" s="4">
        <f t="shared" si="1"/>
        <v>10</v>
      </c>
      <c r="G208" s="5">
        <f>VLOOKUP(B208,users!$A$1:$B$1600,2,False)</f>
        <v>0.07758463187</v>
      </c>
      <c r="H208" s="5">
        <f t="shared" si="2"/>
        <v>0.7758463187</v>
      </c>
      <c r="I208" s="6">
        <f t="shared" si="3"/>
        <v>0</v>
      </c>
    </row>
    <row r="209">
      <c r="A209" s="4">
        <v>208.0</v>
      </c>
      <c r="B209" s="4">
        <v>45.0</v>
      </c>
      <c r="C209" s="3">
        <v>208.0</v>
      </c>
      <c r="D209" s="4">
        <v>7.0</v>
      </c>
      <c r="E209" s="4">
        <v>89.0</v>
      </c>
      <c r="F209" s="4">
        <f t="shared" si="1"/>
        <v>7</v>
      </c>
      <c r="G209" s="5">
        <f>VLOOKUP(B209,users!$A$1:$B$1600,2,False)</f>
        <v>0.08574576151</v>
      </c>
      <c r="H209" s="5">
        <f t="shared" si="2"/>
        <v>0.6002203306</v>
      </c>
      <c r="I209" s="6">
        <f t="shared" si="3"/>
        <v>0</v>
      </c>
    </row>
    <row r="210">
      <c r="A210" s="4">
        <v>209.0</v>
      </c>
      <c r="B210" s="4">
        <v>64.0</v>
      </c>
      <c r="C210" s="3">
        <v>209.0</v>
      </c>
      <c r="D210" s="4">
        <v>3.0</v>
      </c>
      <c r="E210" s="4">
        <v>39.0</v>
      </c>
      <c r="F210" s="4">
        <f t="shared" si="1"/>
        <v>3</v>
      </c>
      <c r="G210" s="5">
        <f>VLOOKUP(B210,users!$A$1:$B$1600,2,False)</f>
        <v>0.5773384455</v>
      </c>
      <c r="H210" s="5">
        <f t="shared" si="2"/>
        <v>1.732015336</v>
      </c>
      <c r="I210" s="6">
        <f t="shared" si="3"/>
        <v>0</v>
      </c>
    </row>
    <row r="211">
      <c r="A211" s="4">
        <v>210.0</v>
      </c>
      <c r="B211" s="4">
        <v>56.0</v>
      </c>
      <c r="C211" s="3">
        <v>210.0</v>
      </c>
      <c r="D211" s="4">
        <v>1.0</v>
      </c>
      <c r="E211" s="4">
        <v>34.0</v>
      </c>
      <c r="F211" s="4">
        <f t="shared" si="1"/>
        <v>1</v>
      </c>
      <c r="G211" s="5">
        <f>VLOOKUP(B211,users!$A$1:$B$1600,2,False)</f>
        <v>0.009132307092</v>
      </c>
      <c r="H211" s="5">
        <f t="shared" si="2"/>
        <v>0.009132307092</v>
      </c>
      <c r="I211" s="6">
        <f t="shared" si="3"/>
        <v>0</v>
      </c>
    </row>
    <row r="212">
      <c r="A212" s="4">
        <v>211.0</v>
      </c>
      <c r="B212" s="4">
        <v>57.0</v>
      </c>
      <c r="C212" s="3">
        <v>211.0</v>
      </c>
      <c r="D212" s="4">
        <v>1.0</v>
      </c>
      <c r="E212" s="4">
        <v>90.0</v>
      </c>
      <c r="F212" s="4">
        <f t="shared" si="1"/>
        <v>1</v>
      </c>
      <c r="G212" s="5">
        <f>VLOOKUP(B212,users!$A$1:$B$1600,2,False)</f>
        <v>0.0287066129</v>
      </c>
      <c r="H212" s="5">
        <f t="shared" si="2"/>
        <v>0.0287066129</v>
      </c>
      <c r="I212" s="6">
        <f t="shared" si="3"/>
        <v>0</v>
      </c>
    </row>
    <row r="213">
      <c r="A213" s="4">
        <v>212.0</v>
      </c>
      <c r="B213" s="4">
        <v>25.0</v>
      </c>
      <c r="C213" s="3">
        <v>212.0</v>
      </c>
      <c r="D213" s="4">
        <v>3.0</v>
      </c>
      <c r="E213" s="4">
        <v>26.0</v>
      </c>
      <c r="F213" s="4">
        <f t="shared" si="1"/>
        <v>3</v>
      </c>
      <c r="G213" s="5">
        <f>VLOOKUP(B213,users!$A$1:$B$1600,2,False)</f>
        <v>0.1387142677</v>
      </c>
      <c r="H213" s="5">
        <f t="shared" si="2"/>
        <v>0.4161428031</v>
      </c>
      <c r="I213" s="6">
        <f t="shared" si="3"/>
        <v>0</v>
      </c>
    </row>
    <row r="214">
      <c r="A214" s="4">
        <v>213.0</v>
      </c>
      <c r="B214" s="4">
        <v>34.0</v>
      </c>
      <c r="C214" s="3">
        <v>213.0</v>
      </c>
      <c r="D214" s="4">
        <v>5.0</v>
      </c>
      <c r="E214" s="4">
        <v>36.0</v>
      </c>
      <c r="F214" s="4">
        <f t="shared" si="1"/>
        <v>5</v>
      </c>
      <c r="G214" s="5">
        <f>VLOOKUP(B214,users!$A$1:$B$1600,2,False)</f>
        <v>0.9140161264</v>
      </c>
      <c r="H214" s="5">
        <f t="shared" si="2"/>
        <v>4.570080632</v>
      </c>
      <c r="I214" s="6">
        <f t="shared" si="3"/>
        <v>0</v>
      </c>
    </row>
    <row r="215">
      <c r="A215" s="4">
        <v>214.0</v>
      </c>
      <c r="B215" s="4">
        <v>67.0</v>
      </c>
      <c r="C215" s="3">
        <v>214.0</v>
      </c>
      <c r="D215" s="4">
        <v>3.0</v>
      </c>
      <c r="E215" s="4">
        <v>16.0</v>
      </c>
      <c r="F215" s="4">
        <f t="shared" si="1"/>
        <v>3</v>
      </c>
      <c r="G215" s="5">
        <f>VLOOKUP(B215,users!$A$1:$B$1600,2,False)</f>
        <v>0.02057467748</v>
      </c>
      <c r="H215" s="5">
        <f t="shared" si="2"/>
        <v>0.06172403244</v>
      </c>
      <c r="I215" s="6">
        <f t="shared" si="3"/>
        <v>0</v>
      </c>
    </row>
    <row r="216">
      <c r="A216" s="4">
        <v>215.0</v>
      </c>
      <c r="B216" s="4">
        <v>99.0</v>
      </c>
      <c r="C216" s="3">
        <v>215.0</v>
      </c>
      <c r="D216" s="4">
        <v>3.0</v>
      </c>
      <c r="E216" s="4">
        <v>68.0</v>
      </c>
      <c r="F216" s="4">
        <f t="shared" si="1"/>
        <v>3</v>
      </c>
      <c r="G216" s="5">
        <f>VLOOKUP(B216,users!$A$1:$B$1600,2,False)</f>
        <v>0.4328058029</v>
      </c>
      <c r="H216" s="5">
        <f t="shared" si="2"/>
        <v>1.298417409</v>
      </c>
      <c r="I216" s="6">
        <f t="shared" si="3"/>
        <v>0</v>
      </c>
    </row>
    <row r="217">
      <c r="A217" s="4">
        <v>216.0</v>
      </c>
      <c r="B217" s="4">
        <v>48.0</v>
      </c>
      <c r="C217" s="3">
        <v>216.0</v>
      </c>
      <c r="D217" s="4">
        <v>10.0</v>
      </c>
      <c r="E217" s="4">
        <v>87.0</v>
      </c>
      <c r="F217" s="4">
        <f t="shared" si="1"/>
        <v>10</v>
      </c>
      <c r="G217" s="5">
        <f>VLOOKUP(B217,users!$A$1:$B$1600,2,False)</f>
        <v>0.7579610533</v>
      </c>
      <c r="H217" s="5">
        <f t="shared" si="2"/>
        <v>7.579610533</v>
      </c>
      <c r="I217" s="6">
        <f t="shared" si="3"/>
        <v>0</v>
      </c>
    </row>
    <row r="218">
      <c r="A218" s="4">
        <v>217.0</v>
      </c>
      <c r="B218" s="4">
        <v>66.0</v>
      </c>
      <c r="C218" s="3">
        <v>217.0</v>
      </c>
      <c r="D218" s="4">
        <v>3.0</v>
      </c>
      <c r="E218" s="4">
        <v>92.0</v>
      </c>
      <c r="F218" s="4">
        <f t="shared" si="1"/>
        <v>3</v>
      </c>
      <c r="G218" s="5">
        <f>VLOOKUP(B218,users!$A$1:$B$1600,2,False)</f>
        <v>0.8965659388</v>
      </c>
      <c r="H218" s="5">
        <f t="shared" si="2"/>
        <v>2.689697817</v>
      </c>
      <c r="I218" s="6">
        <f t="shared" si="3"/>
        <v>0</v>
      </c>
    </row>
    <row r="219">
      <c r="A219" s="4">
        <v>218.0</v>
      </c>
      <c r="B219" s="4">
        <v>30.0</v>
      </c>
      <c r="C219" s="3">
        <v>218.0</v>
      </c>
      <c r="D219" s="4">
        <v>5.0</v>
      </c>
      <c r="E219" s="4">
        <v>43.0</v>
      </c>
      <c r="F219" s="4">
        <f t="shared" si="1"/>
        <v>5</v>
      </c>
      <c r="G219" s="5">
        <f>VLOOKUP(B219,users!$A$1:$B$1600,2,False)</f>
        <v>0.8236728388</v>
      </c>
      <c r="H219" s="5">
        <f t="shared" si="2"/>
        <v>4.118364194</v>
      </c>
      <c r="I219" s="6">
        <f t="shared" si="3"/>
        <v>0</v>
      </c>
    </row>
    <row r="220">
      <c r="A220" s="4">
        <v>219.0</v>
      </c>
      <c r="B220" s="4">
        <v>21.0</v>
      </c>
      <c r="C220" s="3">
        <v>219.0</v>
      </c>
      <c r="D220" s="4">
        <v>10.0</v>
      </c>
      <c r="E220" s="4">
        <v>76.0</v>
      </c>
      <c r="F220" s="4">
        <f t="shared" si="1"/>
        <v>10</v>
      </c>
      <c r="G220" s="5">
        <f>VLOOKUP(B220,users!$A$1:$B$1600,2,False)</f>
        <v>0.5721256119</v>
      </c>
      <c r="H220" s="5">
        <f t="shared" si="2"/>
        <v>5.721256119</v>
      </c>
      <c r="I220" s="6">
        <f t="shared" si="3"/>
        <v>0</v>
      </c>
    </row>
    <row r="221">
      <c r="A221" s="4">
        <v>220.0</v>
      </c>
      <c r="B221" s="4">
        <v>85.0</v>
      </c>
      <c r="C221" s="3">
        <v>220.0</v>
      </c>
      <c r="D221" s="4">
        <v>5.0</v>
      </c>
      <c r="E221" s="4">
        <v>18.0</v>
      </c>
      <c r="F221" s="4">
        <f t="shared" si="1"/>
        <v>5</v>
      </c>
      <c r="G221" s="5">
        <f>VLOOKUP(B221,users!$A$1:$B$1600,2,False)</f>
        <v>0.08584754076</v>
      </c>
      <c r="H221" s="5">
        <f t="shared" si="2"/>
        <v>0.4292377038</v>
      </c>
      <c r="I221" s="6">
        <f t="shared" si="3"/>
        <v>0</v>
      </c>
    </row>
    <row r="222">
      <c r="A222" s="4">
        <v>221.0</v>
      </c>
      <c r="B222" s="4">
        <v>44.0</v>
      </c>
      <c r="C222" s="3">
        <v>221.0</v>
      </c>
      <c r="D222" s="4">
        <v>10.0</v>
      </c>
      <c r="E222" s="4">
        <v>72.0</v>
      </c>
      <c r="F222" s="4">
        <f t="shared" si="1"/>
        <v>10</v>
      </c>
      <c r="G222" s="5">
        <f>VLOOKUP(B222,users!$A$1:$B$1600,2,False)</f>
        <v>0.7482737506</v>
      </c>
      <c r="H222" s="5">
        <f t="shared" si="2"/>
        <v>7.482737506</v>
      </c>
      <c r="I222" s="6">
        <f t="shared" si="3"/>
        <v>0</v>
      </c>
    </row>
    <row r="223">
      <c r="A223" s="4">
        <v>222.0</v>
      </c>
      <c r="B223" s="4">
        <v>80.0</v>
      </c>
      <c r="C223" s="3">
        <v>222.0</v>
      </c>
      <c r="D223" s="4">
        <v>3.0</v>
      </c>
      <c r="E223" s="4">
        <v>76.0</v>
      </c>
      <c r="F223" s="4">
        <f t="shared" si="1"/>
        <v>3</v>
      </c>
      <c r="G223" s="5">
        <f>VLOOKUP(B223,users!$A$1:$B$1600,2,False)</f>
        <v>0.748726403</v>
      </c>
      <c r="H223" s="5">
        <f t="shared" si="2"/>
        <v>2.246179209</v>
      </c>
      <c r="I223" s="6">
        <f t="shared" si="3"/>
        <v>0</v>
      </c>
    </row>
    <row r="224">
      <c r="A224" s="4">
        <v>223.0</v>
      </c>
      <c r="B224" s="4">
        <v>19.0</v>
      </c>
      <c r="C224" s="3">
        <v>223.0</v>
      </c>
      <c r="D224" s="4">
        <v>7.0</v>
      </c>
      <c r="E224" s="4">
        <v>90.0</v>
      </c>
      <c r="F224" s="4">
        <f t="shared" si="1"/>
        <v>7</v>
      </c>
      <c r="G224" s="5">
        <f>VLOOKUP(B224,users!$A$1:$B$1600,2,False)</f>
        <v>0.9703052301</v>
      </c>
      <c r="H224" s="5">
        <f t="shared" si="2"/>
        <v>6.792136611</v>
      </c>
      <c r="I224" s="6">
        <f t="shared" si="3"/>
        <v>0</v>
      </c>
    </row>
    <row r="225">
      <c r="A225" s="4">
        <v>224.0</v>
      </c>
      <c r="B225" s="4">
        <v>64.0</v>
      </c>
      <c r="C225" s="3">
        <v>224.0</v>
      </c>
      <c r="D225" s="4">
        <v>1.0</v>
      </c>
      <c r="E225" s="4">
        <v>52.0</v>
      </c>
      <c r="F225" s="4">
        <f t="shared" si="1"/>
        <v>1</v>
      </c>
      <c r="G225" s="5">
        <f>VLOOKUP(B225,users!$A$1:$B$1600,2,False)</f>
        <v>0.5773384455</v>
      </c>
      <c r="H225" s="5">
        <f t="shared" si="2"/>
        <v>0.5773384455</v>
      </c>
      <c r="I225" s="6">
        <f t="shared" si="3"/>
        <v>0</v>
      </c>
    </row>
    <row r="226">
      <c r="A226" s="4">
        <v>225.0</v>
      </c>
      <c r="B226" s="4">
        <v>7.0</v>
      </c>
      <c r="C226" s="3">
        <v>225.0</v>
      </c>
      <c r="D226" s="4">
        <v>1.0</v>
      </c>
      <c r="E226" s="4">
        <v>82.0</v>
      </c>
      <c r="F226" s="4">
        <f t="shared" si="1"/>
        <v>1</v>
      </c>
      <c r="G226" s="5">
        <f>VLOOKUP(B226,users!$A$1:$B$1600,2,False)</f>
        <v>0.2921193699</v>
      </c>
      <c r="H226" s="5">
        <f t="shared" si="2"/>
        <v>0.2921193699</v>
      </c>
      <c r="I226" s="6">
        <f t="shared" si="3"/>
        <v>0</v>
      </c>
    </row>
    <row r="227">
      <c r="A227" s="4">
        <v>226.0</v>
      </c>
      <c r="B227" s="4">
        <v>18.0</v>
      </c>
      <c r="C227" s="3">
        <v>226.0</v>
      </c>
      <c r="D227" s="4">
        <v>10.0</v>
      </c>
      <c r="E227" s="4">
        <v>43.0</v>
      </c>
      <c r="F227" s="4">
        <f t="shared" si="1"/>
        <v>10</v>
      </c>
      <c r="G227" s="5">
        <f>VLOOKUP(B227,users!$A$1:$B$1600,2,False)</f>
        <v>0.7579549861</v>
      </c>
      <c r="H227" s="5">
        <f t="shared" si="2"/>
        <v>7.579549861</v>
      </c>
      <c r="I227" s="6">
        <f t="shared" si="3"/>
        <v>0</v>
      </c>
    </row>
    <row r="228">
      <c r="A228" s="4">
        <v>227.0</v>
      </c>
      <c r="B228" s="4">
        <v>32.0</v>
      </c>
      <c r="C228" s="3">
        <v>227.0</v>
      </c>
      <c r="D228" s="4">
        <v>5.0</v>
      </c>
      <c r="E228" s="4">
        <v>51.0</v>
      </c>
      <c r="F228" s="4">
        <f t="shared" si="1"/>
        <v>5</v>
      </c>
      <c r="G228" s="5">
        <f>VLOOKUP(B228,users!$A$1:$B$1600,2,False)</f>
        <v>0.747230789</v>
      </c>
      <c r="H228" s="5">
        <f t="shared" si="2"/>
        <v>3.736153945</v>
      </c>
      <c r="I228" s="6">
        <f t="shared" si="3"/>
        <v>0</v>
      </c>
    </row>
    <row r="229">
      <c r="A229" s="4">
        <v>228.0</v>
      </c>
      <c r="B229" s="4">
        <v>76.0</v>
      </c>
      <c r="C229" s="3">
        <v>228.0</v>
      </c>
      <c r="D229" s="4">
        <v>3.0</v>
      </c>
      <c r="E229" s="4">
        <v>28.0</v>
      </c>
      <c r="F229" s="4">
        <f t="shared" si="1"/>
        <v>3</v>
      </c>
      <c r="G229" s="5">
        <f>VLOOKUP(B229,users!$A$1:$B$1600,2,False)</f>
        <v>0.5343236184</v>
      </c>
      <c r="H229" s="5">
        <f t="shared" si="2"/>
        <v>1.602970855</v>
      </c>
      <c r="I229" s="6">
        <f t="shared" si="3"/>
        <v>0</v>
      </c>
    </row>
    <row r="230">
      <c r="A230" s="4">
        <v>229.0</v>
      </c>
      <c r="B230" s="4">
        <v>80.0</v>
      </c>
      <c r="C230" s="3">
        <v>229.0</v>
      </c>
      <c r="D230" s="4">
        <v>7.0</v>
      </c>
      <c r="E230" s="4">
        <v>39.0</v>
      </c>
      <c r="F230" s="4">
        <f t="shared" si="1"/>
        <v>7</v>
      </c>
      <c r="G230" s="5">
        <f>VLOOKUP(B230,users!$A$1:$B$1600,2,False)</f>
        <v>0.748726403</v>
      </c>
      <c r="H230" s="5">
        <f t="shared" si="2"/>
        <v>5.241084821</v>
      </c>
      <c r="I230" s="6">
        <f t="shared" si="3"/>
        <v>0</v>
      </c>
    </row>
    <row r="231">
      <c r="A231" s="4">
        <v>230.0</v>
      </c>
      <c r="B231" s="4">
        <v>37.0</v>
      </c>
      <c r="C231" s="3">
        <v>230.0</v>
      </c>
      <c r="D231" s="4">
        <v>3.0</v>
      </c>
      <c r="E231" s="4">
        <v>29.0</v>
      </c>
      <c r="F231" s="4">
        <f t="shared" si="1"/>
        <v>3</v>
      </c>
      <c r="G231" s="5">
        <f>VLOOKUP(B231,users!$A$1:$B$1600,2,False)</f>
        <v>0.4157203459</v>
      </c>
      <c r="H231" s="5">
        <f t="shared" si="2"/>
        <v>1.247161038</v>
      </c>
      <c r="I231" s="6">
        <f t="shared" si="3"/>
        <v>0</v>
      </c>
    </row>
    <row r="232">
      <c r="A232" s="4">
        <v>231.0</v>
      </c>
      <c r="B232" s="4">
        <v>72.0</v>
      </c>
      <c r="C232" s="3">
        <v>231.0</v>
      </c>
      <c r="D232" s="4">
        <v>7.0</v>
      </c>
      <c r="E232" s="4">
        <v>38.0</v>
      </c>
      <c r="F232" s="4">
        <f t="shared" si="1"/>
        <v>7</v>
      </c>
      <c r="G232" s="5">
        <f>VLOOKUP(B232,users!$A$1:$B$1600,2,False)</f>
        <v>0.7086073031</v>
      </c>
      <c r="H232" s="5">
        <f t="shared" si="2"/>
        <v>4.960251122</v>
      </c>
      <c r="I232" s="6">
        <f t="shared" si="3"/>
        <v>0</v>
      </c>
    </row>
    <row r="233">
      <c r="A233" s="4">
        <v>232.0</v>
      </c>
      <c r="B233" s="4">
        <v>4.0</v>
      </c>
      <c r="C233" s="3">
        <v>232.0</v>
      </c>
      <c r="D233" s="4">
        <v>3.0</v>
      </c>
      <c r="E233" s="4">
        <v>60.0</v>
      </c>
      <c r="F233" s="4">
        <f t="shared" si="1"/>
        <v>3</v>
      </c>
      <c r="G233" s="5">
        <f>VLOOKUP(B233,users!$A$1:$B$1600,2,False)</f>
        <v>0.5103732145</v>
      </c>
      <c r="H233" s="5">
        <f t="shared" si="2"/>
        <v>1.531119643</v>
      </c>
      <c r="I233" s="6">
        <f t="shared" si="3"/>
        <v>0</v>
      </c>
    </row>
    <row r="234">
      <c r="A234" s="4">
        <v>233.0</v>
      </c>
      <c r="B234" s="4">
        <v>96.0</v>
      </c>
      <c r="C234" s="3">
        <v>233.0</v>
      </c>
      <c r="D234" s="4">
        <v>10.0</v>
      </c>
      <c r="E234" s="4">
        <v>87.0</v>
      </c>
      <c r="F234" s="4">
        <f t="shared" si="1"/>
        <v>10</v>
      </c>
      <c r="G234" s="5">
        <f>VLOOKUP(B234,users!$A$1:$B$1600,2,False)</f>
        <v>0.6914298166</v>
      </c>
      <c r="H234" s="5">
        <f t="shared" si="2"/>
        <v>6.914298166</v>
      </c>
      <c r="I234" s="6">
        <f t="shared" si="3"/>
        <v>0</v>
      </c>
    </row>
    <row r="235">
      <c r="A235" s="4">
        <v>234.0</v>
      </c>
      <c r="B235" s="4">
        <v>81.0</v>
      </c>
      <c r="C235" s="3">
        <v>234.0</v>
      </c>
      <c r="D235" s="4">
        <v>10.0</v>
      </c>
      <c r="E235" s="4">
        <v>7.0</v>
      </c>
      <c r="F235" s="4">
        <f t="shared" si="1"/>
        <v>10</v>
      </c>
      <c r="G235" s="5">
        <f>VLOOKUP(B235,users!$A$1:$B$1600,2,False)</f>
        <v>0.04880630555</v>
      </c>
      <c r="H235" s="5">
        <f t="shared" si="2"/>
        <v>0.4880630555</v>
      </c>
      <c r="I235" s="6">
        <f t="shared" si="3"/>
        <v>0</v>
      </c>
    </row>
    <row r="236">
      <c r="A236" s="4">
        <v>235.0</v>
      </c>
      <c r="B236" s="4">
        <v>57.0</v>
      </c>
      <c r="C236" s="3">
        <v>235.0</v>
      </c>
      <c r="D236" s="4">
        <v>1.0</v>
      </c>
      <c r="E236" s="4">
        <v>96.0</v>
      </c>
      <c r="F236" s="4">
        <f t="shared" si="1"/>
        <v>1</v>
      </c>
      <c r="G236" s="5">
        <f>VLOOKUP(B236,users!$A$1:$B$1600,2,False)</f>
        <v>0.0287066129</v>
      </c>
      <c r="H236" s="5">
        <f t="shared" si="2"/>
        <v>0.0287066129</v>
      </c>
      <c r="I236" s="6">
        <f t="shared" si="3"/>
        <v>0</v>
      </c>
    </row>
    <row r="237">
      <c r="A237" s="4">
        <v>236.0</v>
      </c>
      <c r="B237" s="4">
        <v>10.0</v>
      </c>
      <c r="C237" s="3">
        <v>236.0</v>
      </c>
      <c r="D237" s="4">
        <v>5.0</v>
      </c>
      <c r="E237" s="4">
        <v>16.0</v>
      </c>
      <c r="F237" s="4">
        <f t="shared" si="1"/>
        <v>5</v>
      </c>
      <c r="G237" s="5">
        <f>VLOOKUP(B237,users!$A$1:$B$1600,2,False)</f>
        <v>0.565932484</v>
      </c>
      <c r="H237" s="5">
        <f t="shared" si="2"/>
        <v>2.82966242</v>
      </c>
      <c r="I237" s="6">
        <f t="shared" si="3"/>
        <v>0</v>
      </c>
    </row>
    <row r="238">
      <c r="A238" s="4">
        <v>237.0</v>
      </c>
      <c r="B238" s="4">
        <v>71.0</v>
      </c>
      <c r="C238" s="3">
        <v>237.0</v>
      </c>
      <c r="D238" s="4">
        <v>1.0</v>
      </c>
      <c r="E238" s="4">
        <v>46.0</v>
      </c>
      <c r="F238" s="4">
        <f t="shared" si="1"/>
        <v>1</v>
      </c>
      <c r="G238" s="5">
        <f>VLOOKUP(B238,users!$A$1:$B$1600,2,False)</f>
        <v>0.7790418971</v>
      </c>
      <c r="H238" s="5">
        <f t="shared" si="2"/>
        <v>0.7790418971</v>
      </c>
      <c r="I238" s="6">
        <f t="shared" si="3"/>
        <v>0</v>
      </c>
    </row>
    <row r="239">
      <c r="A239" s="4">
        <v>238.0</v>
      </c>
      <c r="B239" s="4">
        <v>69.0</v>
      </c>
      <c r="C239" s="3">
        <v>238.0</v>
      </c>
      <c r="D239" s="4">
        <v>10.0</v>
      </c>
      <c r="E239" s="4">
        <v>48.0</v>
      </c>
      <c r="F239" s="4">
        <f t="shared" si="1"/>
        <v>10</v>
      </c>
      <c r="G239" s="5">
        <f>VLOOKUP(B239,users!$A$1:$B$1600,2,False)</f>
        <v>0.1726747473</v>
      </c>
      <c r="H239" s="5">
        <f t="shared" si="2"/>
        <v>1.726747473</v>
      </c>
      <c r="I239" s="6">
        <f t="shared" si="3"/>
        <v>0</v>
      </c>
    </row>
    <row r="240">
      <c r="A240" s="4">
        <v>239.0</v>
      </c>
      <c r="B240" s="4">
        <v>14.0</v>
      </c>
      <c r="C240" s="3">
        <v>239.0</v>
      </c>
      <c r="D240" s="4">
        <v>1.0</v>
      </c>
      <c r="E240" s="4">
        <v>33.0</v>
      </c>
      <c r="F240" s="4">
        <f t="shared" si="1"/>
        <v>1</v>
      </c>
      <c r="G240" s="5">
        <f>VLOOKUP(B240,users!$A$1:$B$1600,2,False)</f>
        <v>0.8241129573</v>
      </c>
      <c r="H240" s="5">
        <f t="shared" si="2"/>
        <v>0.8241129573</v>
      </c>
      <c r="I240" s="6">
        <f t="shared" si="3"/>
        <v>0</v>
      </c>
    </row>
    <row r="241">
      <c r="A241" s="4">
        <v>240.0</v>
      </c>
      <c r="B241" s="4">
        <v>76.0</v>
      </c>
      <c r="C241" s="3">
        <v>240.0</v>
      </c>
      <c r="D241" s="4">
        <v>1.0</v>
      </c>
      <c r="E241" s="4">
        <v>61.0</v>
      </c>
      <c r="F241" s="4">
        <f t="shared" si="1"/>
        <v>1</v>
      </c>
      <c r="G241" s="5">
        <f>VLOOKUP(B241,users!$A$1:$B$1600,2,False)</f>
        <v>0.5343236184</v>
      </c>
      <c r="H241" s="5">
        <f t="shared" si="2"/>
        <v>0.5343236184</v>
      </c>
      <c r="I241" s="6">
        <f t="shared" si="3"/>
        <v>0</v>
      </c>
    </row>
    <row r="242">
      <c r="A242" s="4">
        <v>241.0</v>
      </c>
      <c r="B242" s="4">
        <v>61.0</v>
      </c>
      <c r="C242" s="3">
        <v>241.0</v>
      </c>
      <c r="D242" s="4">
        <v>7.0</v>
      </c>
      <c r="E242" s="4">
        <v>48.0</v>
      </c>
      <c r="F242" s="4">
        <f t="shared" si="1"/>
        <v>7</v>
      </c>
      <c r="G242" s="5">
        <f>VLOOKUP(B242,users!$A$1:$B$1600,2,False)</f>
        <v>0.01309876817</v>
      </c>
      <c r="H242" s="5">
        <f t="shared" si="2"/>
        <v>0.09169137716</v>
      </c>
      <c r="I242" s="6">
        <f t="shared" si="3"/>
        <v>0</v>
      </c>
    </row>
    <row r="243">
      <c r="A243" s="4">
        <v>242.0</v>
      </c>
      <c r="B243" s="4">
        <v>93.0</v>
      </c>
      <c r="C243" s="3">
        <v>242.0</v>
      </c>
      <c r="D243" s="4">
        <v>7.0</v>
      </c>
      <c r="E243" s="4">
        <v>32.0</v>
      </c>
      <c r="F243" s="4">
        <f t="shared" si="1"/>
        <v>7</v>
      </c>
      <c r="G243" s="5">
        <f>VLOOKUP(B243,users!$A$1:$B$1600,2,False)</f>
        <v>0.002855456643</v>
      </c>
      <c r="H243" s="5">
        <f t="shared" si="2"/>
        <v>0.0199881965</v>
      </c>
      <c r="I243" s="6">
        <f t="shared" si="3"/>
        <v>0</v>
      </c>
    </row>
    <row r="244">
      <c r="A244" s="4">
        <v>243.0</v>
      </c>
      <c r="B244" s="4">
        <v>58.0</v>
      </c>
      <c r="C244" s="3">
        <v>243.0</v>
      </c>
      <c r="D244" s="4">
        <v>5.0</v>
      </c>
      <c r="E244" s="4">
        <v>88.0</v>
      </c>
      <c r="F244" s="4">
        <f t="shared" si="1"/>
        <v>5</v>
      </c>
      <c r="G244" s="5">
        <f>VLOOKUP(B244,users!$A$1:$B$1600,2,False)</f>
        <v>0.4175776</v>
      </c>
      <c r="H244" s="5">
        <f t="shared" si="2"/>
        <v>2.087888</v>
      </c>
      <c r="I244" s="6">
        <f t="shared" si="3"/>
        <v>0</v>
      </c>
    </row>
    <row r="245">
      <c r="A245" s="4">
        <v>244.0</v>
      </c>
      <c r="B245" s="4">
        <v>91.0</v>
      </c>
      <c r="C245" s="3">
        <v>244.0</v>
      </c>
      <c r="D245" s="4">
        <v>1.0</v>
      </c>
      <c r="E245" s="4">
        <v>54.0</v>
      </c>
      <c r="F245" s="4">
        <f t="shared" si="1"/>
        <v>1</v>
      </c>
      <c r="G245" s="5">
        <f>VLOOKUP(B245,users!$A$1:$B$1600,2,False)</f>
        <v>0.008547981166</v>
      </c>
      <c r="H245" s="5">
        <f t="shared" si="2"/>
        <v>0.008547981166</v>
      </c>
      <c r="I245" s="6">
        <f t="shared" si="3"/>
        <v>0</v>
      </c>
    </row>
    <row r="246">
      <c r="A246" s="4">
        <v>245.0</v>
      </c>
      <c r="B246" s="4">
        <v>34.0</v>
      </c>
      <c r="C246" s="3">
        <v>245.0</v>
      </c>
      <c r="D246" s="4">
        <v>5.0</v>
      </c>
      <c r="E246" s="4">
        <v>59.0</v>
      </c>
      <c r="F246" s="4">
        <f t="shared" si="1"/>
        <v>5</v>
      </c>
      <c r="G246" s="5">
        <f>VLOOKUP(B246,users!$A$1:$B$1600,2,False)</f>
        <v>0.9140161264</v>
      </c>
      <c r="H246" s="5">
        <f t="shared" si="2"/>
        <v>4.570080632</v>
      </c>
      <c r="I246" s="6">
        <f t="shared" si="3"/>
        <v>0</v>
      </c>
    </row>
    <row r="247">
      <c r="A247" s="4">
        <v>246.0</v>
      </c>
      <c r="B247" s="4">
        <v>79.0</v>
      </c>
      <c r="C247" s="3">
        <v>246.0</v>
      </c>
      <c r="D247" s="4">
        <v>3.0</v>
      </c>
      <c r="E247" s="4">
        <v>24.0</v>
      </c>
      <c r="F247" s="4">
        <f t="shared" si="1"/>
        <v>3</v>
      </c>
      <c r="G247" s="5">
        <f>VLOOKUP(B247,users!$A$1:$B$1600,2,False)</f>
        <v>0.5429367802</v>
      </c>
      <c r="H247" s="5">
        <f t="shared" si="2"/>
        <v>1.628810341</v>
      </c>
      <c r="I247" s="6">
        <f t="shared" si="3"/>
        <v>0</v>
      </c>
    </row>
    <row r="248">
      <c r="A248" s="4">
        <v>247.0</v>
      </c>
      <c r="B248" s="4">
        <v>2.0</v>
      </c>
      <c r="C248" s="3">
        <v>247.0</v>
      </c>
      <c r="D248" s="4">
        <v>1.0</v>
      </c>
      <c r="E248" s="4">
        <v>93.0</v>
      </c>
      <c r="F248" s="4">
        <f t="shared" si="1"/>
        <v>1</v>
      </c>
      <c r="G248" s="5">
        <f>VLOOKUP(B248,users!$A$1:$B$1600,2,False)</f>
        <v>0.2371156902</v>
      </c>
      <c r="H248" s="5">
        <f t="shared" si="2"/>
        <v>0.2371156902</v>
      </c>
      <c r="I248" s="6">
        <f t="shared" si="3"/>
        <v>0</v>
      </c>
    </row>
    <row r="249">
      <c r="A249" s="4">
        <v>248.0</v>
      </c>
      <c r="B249" s="4">
        <v>89.0</v>
      </c>
      <c r="C249" s="3">
        <v>248.0</v>
      </c>
      <c r="D249" s="4">
        <v>1.0</v>
      </c>
      <c r="E249" s="4">
        <v>5.0</v>
      </c>
      <c r="F249" s="4">
        <f t="shared" si="1"/>
        <v>1</v>
      </c>
      <c r="G249" s="5">
        <f>VLOOKUP(B249,users!$A$1:$B$1600,2,False)</f>
        <v>0.9428985548</v>
      </c>
      <c r="H249" s="5">
        <f t="shared" si="2"/>
        <v>0.9428985548</v>
      </c>
      <c r="I249" s="6">
        <f t="shared" si="3"/>
        <v>0</v>
      </c>
    </row>
    <row r="250">
      <c r="A250" s="4">
        <v>249.0</v>
      </c>
      <c r="B250" s="4">
        <v>36.0</v>
      </c>
      <c r="C250" s="3">
        <v>249.0</v>
      </c>
      <c r="D250" s="4">
        <v>10.0</v>
      </c>
      <c r="E250" s="4">
        <v>39.0</v>
      </c>
      <c r="F250" s="4">
        <f t="shared" si="1"/>
        <v>10</v>
      </c>
      <c r="G250" s="5">
        <f>VLOOKUP(B250,users!$A$1:$B$1600,2,False)</f>
        <v>0.3957493877</v>
      </c>
      <c r="H250" s="5">
        <f t="shared" si="2"/>
        <v>3.957493877</v>
      </c>
      <c r="I250" s="6">
        <f t="shared" si="3"/>
        <v>0</v>
      </c>
    </row>
    <row r="251">
      <c r="A251" s="4">
        <v>250.0</v>
      </c>
      <c r="B251" s="4">
        <v>24.0</v>
      </c>
      <c r="C251" s="3">
        <v>250.0</v>
      </c>
      <c r="D251" s="4">
        <v>10.0</v>
      </c>
      <c r="E251" s="4">
        <v>66.0</v>
      </c>
      <c r="F251" s="4">
        <f t="shared" si="1"/>
        <v>10</v>
      </c>
      <c r="G251" s="5">
        <f>VLOOKUP(B251,users!$A$1:$B$1600,2,False)</f>
        <v>0.1457851265</v>
      </c>
      <c r="H251" s="5">
        <f t="shared" si="2"/>
        <v>1.457851265</v>
      </c>
      <c r="I251" s="6">
        <f t="shared" si="3"/>
        <v>0</v>
      </c>
    </row>
    <row r="252">
      <c r="A252" s="4">
        <v>251.0</v>
      </c>
      <c r="B252" s="4">
        <v>66.0</v>
      </c>
      <c r="C252" s="3">
        <v>251.0</v>
      </c>
      <c r="D252" s="4">
        <v>1.0</v>
      </c>
      <c r="E252" s="4">
        <v>18.0</v>
      </c>
      <c r="F252" s="4">
        <f t="shared" si="1"/>
        <v>1</v>
      </c>
      <c r="G252" s="5">
        <f>VLOOKUP(B252,users!$A$1:$B$1600,2,False)</f>
        <v>0.8965659388</v>
      </c>
      <c r="H252" s="5">
        <f t="shared" si="2"/>
        <v>0.8965659388</v>
      </c>
      <c r="I252" s="6">
        <f t="shared" si="3"/>
        <v>0</v>
      </c>
    </row>
    <row r="253">
      <c r="A253" s="4">
        <v>252.0</v>
      </c>
      <c r="B253" s="4">
        <v>79.0</v>
      </c>
      <c r="C253" s="3">
        <v>252.0</v>
      </c>
      <c r="D253" s="4">
        <v>10.0</v>
      </c>
      <c r="E253" s="4">
        <v>44.0</v>
      </c>
      <c r="F253" s="4">
        <f t="shared" si="1"/>
        <v>10</v>
      </c>
      <c r="G253" s="5">
        <f>VLOOKUP(B253,users!$A$1:$B$1600,2,False)</f>
        <v>0.5429367802</v>
      </c>
      <c r="H253" s="5">
        <f t="shared" si="2"/>
        <v>5.429367802</v>
      </c>
      <c r="I253" s="6">
        <f t="shared" si="3"/>
        <v>0</v>
      </c>
    </row>
    <row r="254">
      <c r="A254" s="4">
        <v>253.0</v>
      </c>
      <c r="B254" s="4">
        <v>8.0</v>
      </c>
      <c r="C254" s="3">
        <v>253.0</v>
      </c>
      <c r="D254" s="4">
        <v>1.0</v>
      </c>
      <c r="E254" s="4">
        <v>67.0</v>
      </c>
      <c r="F254" s="4">
        <f t="shared" si="1"/>
        <v>1</v>
      </c>
      <c r="G254" s="5">
        <f>VLOOKUP(B254,users!$A$1:$B$1600,2,False)</f>
        <v>0.8480198025</v>
      </c>
      <c r="H254" s="5">
        <f t="shared" si="2"/>
        <v>0.8480198025</v>
      </c>
      <c r="I254" s="6">
        <f t="shared" si="3"/>
        <v>0</v>
      </c>
    </row>
    <row r="255">
      <c r="A255" s="4">
        <v>254.0</v>
      </c>
      <c r="B255" s="4">
        <v>56.0</v>
      </c>
      <c r="C255" s="3">
        <v>254.0</v>
      </c>
      <c r="D255" s="4">
        <v>1.0</v>
      </c>
      <c r="E255" s="4">
        <v>80.0</v>
      </c>
      <c r="F255" s="4">
        <f t="shared" si="1"/>
        <v>1</v>
      </c>
      <c r="G255" s="5">
        <f>VLOOKUP(B255,users!$A$1:$B$1600,2,False)</f>
        <v>0.009132307092</v>
      </c>
      <c r="H255" s="5">
        <f t="shared" si="2"/>
        <v>0.009132307092</v>
      </c>
      <c r="I255" s="6">
        <f t="shared" si="3"/>
        <v>0</v>
      </c>
    </row>
    <row r="256">
      <c r="A256" s="4">
        <v>255.0</v>
      </c>
      <c r="B256" s="4">
        <v>29.0</v>
      </c>
      <c r="C256" s="3">
        <v>255.0</v>
      </c>
      <c r="D256" s="4">
        <v>5.0</v>
      </c>
      <c r="E256" s="4">
        <v>93.0</v>
      </c>
      <c r="F256" s="4">
        <f t="shared" si="1"/>
        <v>5</v>
      </c>
      <c r="G256" s="5">
        <f>VLOOKUP(B256,users!$A$1:$B$1600,2,False)</f>
        <v>0.996160527</v>
      </c>
      <c r="H256" s="5">
        <f t="shared" si="2"/>
        <v>4.980802635</v>
      </c>
      <c r="I256" s="6">
        <f t="shared" si="3"/>
        <v>0</v>
      </c>
    </row>
    <row r="257">
      <c r="A257" s="4">
        <v>256.0</v>
      </c>
      <c r="B257" s="4">
        <v>93.0</v>
      </c>
      <c r="C257" s="3">
        <v>256.0</v>
      </c>
      <c r="D257" s="4">
        <v>5.0</v>
      </c>
      <c r="E257" s="4">
        <v>91.0</v>
      </c>
      <c r="F257" s="4">
        <f t="shared" si="1"/>
        <v>5</v>
      </c>
      <c r="G257" s="5">
        <f>VLOOKUP(B257,users!$A$1:$B$1600,2,False)</f>
        <v>0.002855456643</v>
      </c>
      <c r="H257" s="5">
        <f t="shared" si="2"/>
        <v>0.01427728321</v>
      </c>
      <c r="I257" s="6">
        <f t="shared" si="3"/>
        <v>0</v>
      </c>
    </row>
    <row r="258">
      <c r="A258" s="4">
        <v>257.0</v>
      </c>
      <c r="B258" s="4">
        <v>26.0</v>
      </c>
      <c r="C258" s="3">
        <v>257.0</v>
      </c>
      <c r="D258" s="4">
        <v>10.0</v>
      </c>
      <c r="E258" s="4">
        <v>19.0</v>
      </c>
      <c r="F258" s="4">
        <f t="shared" si="1"/>
        <v>10</v>
      </c>
      <c r="G258" s="5">
        <f>VLOOKUP(B258,users!$A$1:$B$1600,2,False)</f>
        <v>0.6296782006</v>
      </c>
      <c r="H258" s="5">
        <f t="shared" si="2"/>
        <v>6.296782006</v>
      </c>
      <c r="I258" s="6">
        <f t="shared" si="3"/>
        <v>0</v>
      </c>
    </row>
    <row r="259">
      <c r="A259" s="4">
        <v>258.0</v>
      </c>
      <c r="B259" s="4">
        <v>54.0</v>
      </c>
      <c r="C259" s="3">
        <v>258.0</v>
      </c>
      <c r="D259" s="4">
        <v>7.0</v>
      </c>
      <c r="E259" s="4">
        <v>21.0</v>
      </c>
      <c r="F259" s="4">
        <f t="shared" si="1"/>
        <v>7</v>
      </c>
      <c r="G259" s="5">
        <f>VLOOKUP(B259,users!$A$1:$B$1600,2,False)</f>
        <v>0.7796341697</v>
      </c>
      <c r="H259" s="5">
        <f t="shared" si="2"/>
        <v>5.457439188</v>
      </c>
      <c r="I259" s="6">
        <f t="shared" si="3"/>
        <v>0</v>
      </c>
    </row>
    <row r="260">
      <c r="A260" s="4">
        <v>259.0</v>
      </c>
      <c r="B260" s="4">
        <v>81.0</v>
      </c>
      <c r="C260" s="3">
        <v>259.0</v>
      </c>
      <c r="D260" s="4">
        <v>10.0</v>
      </c>
      <c r="E260" s="4">
        <v>22.0</v>
      </c>
      <c r="F260" s="4">
        <f t="shared" si="1"/>
        <v>10</v>
      </c>
      <c r="G260" s="5">
        <f>VLOOKUP(B260,users!$A$1:$B$1600,2,False)</f>
        <v>0.04880630555</v>
      </c>
      <c r="H260" s="5">
        <f t="shared" si="2"/>
        <v>0.4880630555</v>
      </c>
      <c r="I260" s="6">
        <f t="shared" si="3"/>
        <v>0</v>
      </c>
    </row>
    <row r="261">
      <c r="A261" s="4">
        <v>260.0</v>
      </c>
      <c r="B261" s="4">
        <v>58.0</v>
      </c>
      <c r="C261" s="3">
        <v>260.0</v>
      </c>
      <c r="D261" s="4">
        <v>3.0</v>
      </c>
      <c r="E261" s="4">
        <v>72.0</v>
      </c>
      <c r="F261" s="4">
        <f t="shared" si="1"/>
        <v>3</v>
      </c>
      <c r="G261" s="5">
        <f>VLOOKUP(B261,users!$A$1:$B$1600,2,False)</f>
        <v>0.4175776</v>
      </c>
      <c r="H261" s="5">
        <f t="shared" si="2"/>
        <v>1.2527328</v>
      </c>
      <c r="I261" s="6">
        <f t="shared" si="3"/>
        <v>0</v>
      </c>
    </row>
    <row r="262">
      <c r="A262" s="4">
        <v>261.0</v>
      </c>
      <c r="B262" s="4">
        <v>84.0</v>
      </c>
      <c r="C262" s="3">
        <v>261.0</v>
      </c>
      <c r="D262" s="4">
        <v>1.0</v>
      </c>
      <c r="E262" s="4">
        <v>7.0</v>
      </c>
      <c r="F262" s="4">
        <f t="shared" si="1"/>
        <v>1</v>
      </c>
      <c r="G262" s="5">
        <f>VLOOKUP(B262,users!$A$1:$B$1600,2,False)</f>
        <v>0.6707535769</v>
      </c>
      <c r="H262" s="5">
        <f t="shared" si="2"/>
        <v>0.6707535769</v>
      </c>
      <c r="I262" s="6">
        <f t="shared" si="3"/>
        <v>0</v>
      </c>
    </row>
    <row r="263">
      <c r="A263" s="4">
        <v>262.0</v>
      </c>
      <c r="B263" s="4">
        <v>49.0</v>
      </c>
      <c r="C263" s="3">
        <v>262.0</v>
      </c>
      <c r="D263" s="4">
        <v>7.0</v>
      </c>
      <c r="E263" s="4">
        <v>54.0</v>
      </c>
      <c r="F263" s="4">
        <f t="shared" si="1"/>
        <v>7</v>
      </c>
      <c r="G263" s="5">
        <f>VLOOKUP(B263,users!$A$1:$B$1600,2,False)</f>
        <v>0.0501495181</v>
      </c>
      <c r="H263" s="5">
        <f t="shared" si="2"/>
        <v>0.3510466267</v>
      </c>
      <c r="I263" s="6">
        <f t="shared" si="3"/>
        <v>0</v>
      </c>
    </row>
    <row r="264">
      <c r="A264" s="4">
        <v>263.0</v>
      </c>
      <c r="B264" s="4">
        <v>11.0</v>
      </c>
      <c r="C264" s="3">
        <v>263.0</v>
      </c>
      <c r="D264" s="4">
        <v>1.0</v>
      </c>
      <c r="E264" s="4">
        <v>75.0</v>
      </c>
      <c r="F264" s="4">
        <f t="shared" si="1"/>
        <v>1</v>
      </c>
      <c r="G264" s="5">
        <f>VLOOKUP(B264,users!$A$1:$B$1600,2,False)</f>
        <v>0.1884503445</v>
      </c>
      <c r="H264" s="5">
        <f t="shared" si="2"/>
        <v>0.1884503445</v>
      </c>
      <c r="I264" s="6">
        <f t="shared" si="3"/>
        <v>0</v>
      </c>
    </row>
    <row r="265">
      <c r="A265" s="4">
        <v>264.0</v>
      </c>
      <c r="B265" s="4">
        <v>62.0</v>
      </c>
      <c r="C265" s="3">
        <v>264.0</v>
      </c>
      <c r="D265" s="4">
        <v>10.0</v>
      </c>
      <c r="E265" s="4">
        <v>5.0</v>
      </c>
      <c r="F265" s="4">
        <f t="shared" si="1"/>
        <v>10</v>
      </c>
      <c r="G265" s="5">
        <f>VLOOKUP(B265,users!$A$1:$B$1600,2,False)</f>
        <v>0.9360094216</v>
      </c>
      <c r="H265" s="5">
        <f t="shared" si="2"/>
        <v>9.360094216</v>
      </c>
      <c r="I265" s="6">
        <f t="shared" si="3"/>
        <v>0</v>
      </c>
    </row>
    <row r="266">
      <c r="A266" s="4">
        <v>265.0</v>
      </c>
      <c r="B266" s="4">
        <v>47.0</v>
      </c>
      <c r="C266" s="3">
        <v>265.0</v>
      </c>
      <c r="D266" s="4">
        <v>5.0</v>
      </c>
      <c r="E266" s="4">
        <v>20.0</v>
      </c>
      <c r="F266" s="4">
        <f t="shared" si="1"/>
        <v>5</v>
      </c>
      <c r="G266" s="5">
        <f>VLOOKUP(B266,users!$A$1:$B$1600,2,False)</f>
        <v>0.2158656556</v>
      </c>
      <c r="H266" s="5">
        <f t="shared" si="2"/>
        <v>1.079328278</v>
      </c>
      <c r="I266" s="6">
        <f t="shared" si="3"/>
        <v>0</v>
      </c>
    </row>
    <row r="267">
      <c r="A267" s="4">
        <v>266.0</v>
      </c>
      <c r="B267" s="4">
        <v>73.0</v>
      </c>
      <c r="C267" s="3">
        <v>266.0</v>
      </c>
      <c r="D267" s="4">
        <v>5.0</v>
      </c>
      <c r="E267" s="4">
        <v>94.0</v>
      </c>
      <c r="F267" s="4">
        <f t="shared" si="1"/>
        <v>5</v>
      </c>
      <c r="G267" s="5">
        <f>VLOOKUP(B267,users!$A$1:$B$1600,2,False)</f>
        <v>0.3330204086</v>
      </c>
      <c r="H267" s="5">
        <f t="shared" si="2"/>
        <v>1.665102043</v>
      </c>
      <c r="I267" s="6">
        <f t="shared" si="3"/>
        <v>0</v>
      </c>
    </row>
    <row r="268">
      <c r="A268" s="4">
        <v>267.0</v>
      </c>
      <c r="B268" s="4">
        <v>3.0</v>
      </c>
      <c r="C268" s="3">
        <v>267.0</v>
      </c>
      <c r="D268" s="4">
        <v>3.0</v>
      </c>
      <c r="E268" s="4">
        <v>42.0</v>
      </c>
      <c r="F268" s="4">
        <f t="shared" si="1"/>
        <v>3</v>
      </c>
      <c r="G268" s="5">
        <f>VLOOKUP(B268,users!$A$1:$B$1600,2,False)</f>
        <v>0.3969705779</v>
      </c>
      <c r="H268" s="5">
        <f t="shared" si="2"/>
        <v>1.190911734</v>
      </c>
      <c r="I268" s="6">
        <f t="shared" si="3"/>
        <v>0</v>
      </c>
    </row>
    <row r="269">
      <c r="A269" s="4">
        <v>268.0</v>
      </c>
      <c r="B269" s="4">
        <v>95.0</v>
      </c>
      <c r="C269" s="3">
        <v>268.0</v>
      </c>
      <c r="D269" s="4">
        <v>5.0</v>
      </c>
      <c r="E269" s="4">
        <v>32.0</v>
      </c>
      <c r="F269" s="4">
        <f t="shared" si="1"/>
        <v>5</v>
      </c>
      <c r="G269" s="5">
        <f>VLOOKUP(B269,users!$A$1:$B$1600,2,False)</f>
        <v>0.9734098005</v>
      </c>
      <c r="H269" s="5">
        <f t="shared" si="2"/>
        <v>4.867049003</v>
      </c>
      <c r="I269" s="6">
        <f t="shared" si="3"/>
        <v>0</v>
      </c>
    </row>
    <row r="270">
      <c r="A270" s="4">
        <v>269.0</v>
      </c>
      <c r="B270" s="4">
        <v>88.0</v>
      </c>
      <c r="C270" s="3">
        <v>269.0</v>
      </c>
      <c r="D270" s="4">
        <v>7.0</v>
      </c>
      <c r="E270" s="4">
        <v>8.0</v>
      </c>
      <c r="F270" s="4">
        <f t="shared" si="1"/>
        <v>7</v>
      </c>
      <c r="G270" s="5">
        <f>VLOOKUP(B270,users!$A$1:$B$1600,2,False)</f>
        <v>0.9525282495</v>
      </c>
      <c r="H270" s="5">
        <f t="shared" si="2"/>
        <v>6.667697746</v>
      </c>
      <c r="I270" s="6">
        <f t="shared" si="3"/>
        <v>0</v>
      </c>
    </row>
    <row r="271">
      <c r="A271" s="4">
        <v>270.0</v>
      </c>
      <c r="B271" s="4">
        <v>66.0</v>
      </c>
      <c r="C271" s="3">
        <v>270.0</v>
      </c>
      <c r="D271" s="4">
        <v>10.0</v>
      </c>
      <c r="E271" s="4">
        <v>12.0</v>
      </c>
      <c r="F271" s="4">
        <f t="shared" si="1"/>
        <v>10</v>
      </c>
      <c r="G271" s="5">
        <f>VLOOKUP(B271,users!$A$1:$B$1600,2,False)</f>
        <v>0.8965659388</v>
      </c>
      <c r="H271" s="5">
        <f t="shared" si="2"/>
        <v>8.965659388</v>
      </c>
      <c r="I271" s="6">
        <f t="shared" si="3"/>
        <v>0</v>
      </c>
    </row>
    <row r="272">
      <c r="A272" s="4">
        <v>271.0</v>
      </c>
      <c r="B272" s="4">
        <v>66.0</v>
      </c>
      <c r="C272" s="3">
        <v>271.0</v>
      </c>
      <c r="D272" s="4">
        <v>3.0</v>
      </c>
      <c r="E272" s="4">
        <v>66.0</v>
      </c>
      <c r="F272" s="4">
        <f t="shared" si="1"/>
        <v>3</v>
      </c>
      <c r="G272" s="5">
        <f>VLOOKUP(B272,users!$A$1:$B$1600,2,False)</f>
        <v>0.8965659388</v>
      </c>
      <c r="H272" s="5">
        <f t="shared" si="2"/>
        <v>2.689697817</v>
      </c>
      <c r="I272" s="6">
        <f t="shared" si="3"/>
        <v>0</v>
      </c>
    </row>
    <row r="273">
      <c r="A273" s="4">
        <v>272.0</v>
      </c>
      <c r="B273" s="4">
        <v>62.0</v>
      </c>
      <c r="C273" s="3">
        <v>272.0</v>
      </c>
      <c r="D273" s="4">
        <v>7.0</v>
      </c>
      <c r="E273" s="4">
        <v>82.0</v>
      </c>
      <c r="F273" s="4">
        <f t="shared" si="1"/>
        <v>7</v>
      </c>
      <c r="G273" s="5">
        <f>VLOOKUP(B273,users!$A$1:$B$1600,2,False)</f>
        <v>0.9360094216</v>
      </c>
      <c r="H273" s="5">
        <f t="shared" si="2"/>
        <v>6.552065951</v>
      </c>
      <c r="I273" s="6">
        <f t="shared" si="3"/>
        <v>0</v>
      </c>
    </row>
    <row r="274">
      <c r="A274" s="4">
        <v>273.0</v>
      </c>
      <c r="B274" s="4">
        <v>27.0</v>
      </c>
      <c r="C274" s="3">
        <v>273.0</v>
      </c>
      <c r="D274" s="4">
        <v>3.0</v>
      </c>
      <c r="E274" s="4">
        <v>41.0</v>
      </c>
      <c r="F274" s="4">
        <f t="shared" si="1"/>
        <v>3</v>
      </c>
      <c r="G274" s="5">
        <f>VLOOKUP(B274,users!$A$1:$B$1600,2,False)</f>
        <v>0.8731135278</v>
      </c>
      <c r="H274" s="5">
        <f t="shared" si="2"/>
        <v>2.619340583</v>
      </c>
      <c r="I274" s="6">
        <f t="shared" si="3"/>
        <v>0</v>
      </c>
    </row>
    <row r="275">
      <c r="A275" s="4">
        <v>274.0</v>
      </c>
      <c r="B275" s="4">
        <v>55.0</v>
      </c>
      <c r="C275" s="3">
        <v>274.0</v>
      </c>
      <c r="D275" s="4">
        <v>7.0</v>
      </c>
      <c r="E275" s="4">
        <v>85.0</v>
      </c>
      <c r="F275" s="4">
        <f t="shared" si="1"/>
        <v>7</v>
      </c>
      <c r="G275" s="5">
        <f>VLOOKUP(B275,users!$A$1:$B$1600,2,False)</f>
        <v>0.3113741699</v>
      </c>
      <c r="H275" s="5">
        <f t="shared" si="2"/>
        <v>2.179619189</v>
      </c>
      <c r="I275" s="6">
        <f t="shared" si="3"/>
        <v>0</v>
      </c>
    </row>
    <row r="276">
      <c r="A276" s="4">
        <v>275.0</v>
      </c>
      <c r="B276" s="4">
        <v>87.0</v>
      </c>
      <c r="C276" s="3">
        <v>275.0</v>
      </c>
      <c r="D276" s="4">
        <v>3.0</v>
      </c>
      <c r="E276" s="4">
        <v>48.0</v>
      </c>
      <c r="F276" s="4">
        <f t="shared" si="1"/>
        <v>3</v>
      </c>
      <c r="G276" s="5">
        <f>VLOOKUP(B276,users!$A$1:$B$1600,2,False)</f>
        <v>0.280910401</v>
      </c>
      <c r="H276" s="5">
        <f t="shared" si="2"/>
        <v>0.8427312029</v>
      </c>
      <c r="I276" s="6">
        <f t="shared" si="3"/>
        <v>0</v>
      </c>
    </row>
    <row r="277">
      <c r="A277" s="4">
        <v>276.0</v>
      </c>
      <c r="B277" s="4">
        <v>73.0</v>
      </c>
      <c r="C277" s="3">
        <v>276.0</v>
      </c>
      <c r="D277" s="4">
        <v>5.0</v>
      </c>
      <c r="E277" s="4">
        <v>9.0</v>
      </c>
      <c r="F277" s="4">
        <f t="shared" si="1"/>
        <v>5</v>
      </c>
      <c r="G277" s="5">
        <f>VLOOKUP(B277,users!$A$1:$B$1600,2,False)</f>
        <v>0.3330204086</v>
      </c>
      <c r="H277" s="5">
        <f t="shared" si="2"/>
        <v>1.665102043</v>
      </c>
      <c r="I277" s="6">
        <f t="shared" si="3"/>
        <v>0</v>
      </c>
    </row>
    <row r="278">
      <c r="A278" s="4">
        <v>277.0</v>
      </c>
      <c r="B278" s="4">
        <v>60.0</v>
      </c>
      <c r="C278" s="3">
        <v>277.0</v>
      </c>
      <c r="D278" s="4">
        <v>7.0</v>
      </c>
      <c r="E278" s="4">
        <v>42.0</v>
      </c>
      <c r="F278" s="4">
        <f t="shared" si="1"/>
        <v>7</v>
      </c>
      <c r="G278" s="5">
        <f>VLOOKUP(B278,users!$A$1:$B$1600,2,False)</f>
        <v>0.07758463187</v>
      </c>
      <c r="H278" s="5">
        <f t="shared" si="2"/>
        <v>0.5430924231</v>
      </c>
      <c r="I278" s="6">
        <f t="shared" si="3"/>
        <v>0</v>
      </c>
    </row>
    <row r="279">
      <c r="A279" s="4">
        <v>278.0</v>
      </c>
      <c r="B279" s="4">
        <v>9.0</v>
      </c>
      <c r="C279" s="3">
        <v>278.0</v>
      </c>
      <c r="D279" s="4">
        <v>5.0</v>
      </c>
      <c r="E279" s="4">
        <v>61.0</v>
      </c>
      <c r="F279" s="4">
        <f t="shared" si="1"/>
        <v>5</v>
      </c>
      <c r="G279" s="5">
        <f>VLOOKUP(B279,users!$A$1:$B$1600,2,False)</f>
        <v>0.6106012175</v>
      </c>
      <c r="H279" s="5">
        <f t="shared" si="2"/>
        <v>3.053006087</v>
      </c>
      <c r="I279" s="6">
        <f t="shared" si="3"/>
        <v>0</v>
      </c>
    </row>
    <row r="280">
      <c r="A280" s="4">
        <v>279.0</v>
      </c>
      <c r="B280" s="4">
        <v>71.0</v>
      </c>
      <c r="C280" s="3">
        <v>279.0</v>
      </c>
      <c r="D280" s="4">
        <v>10.0</v>
      </c>
      <c r="E280" s="4">
        <v>14.0</v>
      </c>
      <c r="F280" s="4">
        <f t="shared" si="1"/>
        <v>10</v>
      </c>
      <c r="G280" s="5">
        <f>VLOOKUP(B280,users!$A$1:$B$1600,2,False)</f>
        <v>0.7790418971</v>
      </c>
      <c r="H280" s="5">
        <f t="shared" si="2"/>
        <v>7.790418971</v>
      </c>
      <c r="I280" s="6">
        <f t="shared" si="3"/>
        <v>0</v>
      </c>
    </row>
    <row r="281">
      <c r="A281" s="4">
        <v>280.0</v>
      </c>
      <c r="B281" s="4">
        <v>48.0</v>
      </c>
      <c r="C281" s="3">
        <v>280.0</v>
      </c>
      <c r="D281" s="4">
        <v>3.0</v>
      </c>
      <c r="E281" s="4">
        <v>99.0</v>
      </c>
      <c r="F281" s="4">
        <f t="shared" si="1"/>
        <v>3</v>
      </c>
      <c r="G281" s="5">
        <f>VLOOKUP(B281,users!$A$1:$B$1600,2,False)</f>
        <v>0.7579610533</v>
      </c>
      <c r="H281" s="5">
        <f t="shared" si="2"/>
        <v>2.27388316</v>
      </c>
      <c r="I281" s="6">
        <f t="shared" si="3"/>
        <v>0</v>
      </c>
    </row>
    <row r="282">
      <c r="A282" s="4">
        <v>281.0</v>
      </c>
      <c r="B282" s="4">
        <v>17.0</v>
      </c>
      <c r="C282" s="3">
        <v>281.0</v>
      </c>
      <c r="D282" s="4">
        <v>7.0</v>
      </c>
      <c r="E282" s="4">
        <v>62.0</v>
      </c>
      <c r="F282" s="4">
        <f t="shared" si="1"/>
        <v>7</v>
      </c>
      <c r="G282" s="5">
        <f>VLOOKUP(B282,users!$A$1:$B$1600,2,False)</f>
        <v>0.7420950817</v>
      </c>
      <c r="H282" s="5">
        <f t="shared" si="2"/>
        <v>5.194665572</v>
      </c>
      <c r="I282" s="6">
        <f t="shared" si="3"/>
        <v>0</v>
      </c>
    </row>
    <row r="283">
      <c r="A283" s="4">
        <v>282.0</v>
      </c>
      <c r="B283" s="4">
        <v>41.0</v>
      </c>
      <c r="C283" s="3">
        <v>282.0</v>
      </c>
      <c r="D283" s="4">
        <v>5.0</v>
      </c>
      <c r="E283" s="4">
        <v>86.0</v>
      </c>
      <c r="F283" s="4">
        <f t="shared" si="1"/>
        <v>5</v>
      </c>
      <c r="G283" s="5">
        <f>VLOOKUP(B283,users!$A$1:$B$1600,2,False)</f>
        <v>0.1520971139</v>
      </c>
      <c r="H283" s="5">
        <f t="shared" si="2"/>
        <v>0.7604855693</v>
      </c>
      <c r="I283" s="6">
        <f t="shared" si="3"/>
        <v>0</v>
      </c>
    </row>
    <row r="284">
      <c r="A284" s="4">
        <v>283.0</v>
      </c>
      <c r="B284" s="4">
        <v>66.0</v>
      </c>
      <c r="C284" s="3">
        <v>283.0</v>
      </c>
      <c r="D284" s="4">
        <v>5.0</v>
      </c>
      <c r="E284" s="4">
        <v>69.0</v>
      </c>
      <c r="F284" s="4">
        <f t="shared" si="1"/>
        <v>5</v>
      </c>
      <c r="G284" s="5">
        <f>VLOOKUP(B284,users!$A$1:$B$1600,2,False)</f>
        <v>0.8965659388</v>
      </c>
      <c r="H284" s="5">
        <f t="shared" si="2"/>
        <v>4.482829694</v>
      </c>
      <c r="I284" s="6">
        <f t="shared" si="3"/>
        <v>0</v>
      </c>
    </row>
    <row r="285">
      <c r="A285" s="4">
        <v>284.0</v>
      </c>
      <c r="B285" s="4">
        <v>39.0</v>
      </c>
      <c r="C285" s="3">
        <v>284.0</v>
      </c>
      <c r="D285" s="4">
        <v>1.0</v>
      </c>
      <c r="E285" s="4">
        <v>1.0</v>
      </c>
      <c r="F285" s="4">
        <f t="shared" si="1"/>
        <v>1</v>
      </c>
      <c r="G285" s="5">
        <f>VLOOKUP(B285,users!$A$1:$B$1600,2,False)</f>
        <v>0.5566061819</v>
      </c>
      <c r="H285" s="5">
        <f t="shared" si="2"/>
        <v>0.5566061819</v>
      </c>
      <c r="I285" s="6">
        <f t="shared" si="3"/>
        <v>0</v>
      </c>
    </row>
    <row r="286">
      <c r="A286" s="4">
        <v>285.0</v>
      </c>
      <c r="B286" s="4">
        <v>23.0</v>
      </c>
      <c r="C286" s="3">
        <v>285.0</v>
      </c>
      <c r="D286" s="4">
        <v>1.0</v>
      </c>
      <c r="E286" s="4">
        <v>100.0</v>
      </c>
      <c r="F286" s="4">
        <f t="shared" si="1"/>
        <v>1</v>
      </c>
      <c r="G286" s="5">
        <f>VLOOKUP(B286,users!$A$1:$B$1600,2,False)</f>
        <v>0.5567880047</v>
      </c>
      <c r="H286" s="5">
        <f t="shared" si="2"/>
        <v>0.5567880047</v>
      </c>
      <c r="I286" s="6">
        <f t="shared" si="3"/>
        <v>0</v>
      </c>
    </row>
    <row r="287">
      <c r="A287" s="4">
        <v>286.0</v>
      </c>
      <c r="B287" s="4">
        <v>77.0</v>
      </c>
      <c r="C287" s="3">
        <v>286.0</v>
      </c>
      <c r="D287" s="4">
        <v>5.0</v>
      </c>
      <c r="E287" s="4">
        <v>71.0</v>
      </c>
      <c r="F287" s="4">
        <f t="shared" si="1"/>
        <v>5</v>
      </c>
      <c r="G287" s="5">
        <f>VLOOKUP(B287,users!$A$1:$B$1600,2,False)</f>
        <v>0.9589236879</v>
      </c>
      <c r="H287" s="5">
        <f t="shared" si="2"/>
        <v>4.79461844</v>
      </c>
      <c r="I287" s="6">
        <f t="shared" si="3"/>
        <v>0</v>
      </c>
    </row>
    <row r="288">
      <c r="A288" s="4">
        <v>287.0</v>
      </c>
      <c r="B288" s="4">
        <v>70.0</v>
      </c>
      <c r="C288" s="3">
        <v>287.0</v>
      </c>
      <c r="D288" s="4">
        <v>7.0</v>
      </c>
      <c r="E288" s="4">
        <v>43.0</v>
      </c>
      <c r="F288" s="4">
        <f t="shared" si="1"/>
        <v>7</v>
      </c>
      <c r="G288" s="5">
        <f>VLOOKUP(B288,users!$A$1:$B$1600,2,False)</f>
        <v>0.04901686957</v>
      </c>
      <c r="H288" s="5">
        <f t="shared" si="2"/>
        <v>0.343118087</v>
      </c>
      <c r="I288" s="6">
        <f t="shared" si="3"/>
        <v>0</v>
      </c>
    </row>
    <row r="289">
      <c r="A289" s="4">
        <v>288.0</v>
      </c>
      <c r="B289" s="4">
        <v>97.0</v>
      </c>
      <c r="C289" s="3">
        <v>288.0</v>
      </c>
      <c r="D289" s="4">
        <v>10.0</v>
      </c>
      <c r="E289" s="4">
        <v>95.0</v>
      </c>
      <c r="F289" s="4">
        <f t="shared" si="1"/>
        <v>10</v>
      </c>
      <c r="G289" s="5">
        <f>VLOOKUP(B289,users!$A$1:$B$1600,2,False)</f>
        <v>0.989517119</v>
      </c>
      <c r="H289" s="5">
        <f t="shared" si="2"/>
        <v>9.89517119</v>
      </c>
      <c r="I289" s="6">
        <f t="shared" si="3"/>
        <v>0</v>
      </c>
    </row>
    <row r="290">
      <c r="A290" s="4">
        <v>289.0</v>
      </c>
      <c r="B290" s="4">
        <v>22.0</v>
      </c>
      <c r="C290" s="3">
        <v>289.0</v>
      </c>
      <c r="D290" s="4">
        <v>3.0</v>
      </c>
      <c r="E290" s="4">
        <v>92.0</v>
      </c>
      <c r="F290" s="4">
        <f t="shared" si="1"/>
        <v>3</v>
      </c>
      <c r="G290" s="5">
        <f>VLOOKUP(B290,users!$A$1:$B$1600,2,False)</f>
        <v>0.1730577674</v>
      </c>
      <c r="H290" s="5">
        <f t="shared" si="2"/>
        <v>0.5191733021</v>
      </c>
      <c r="I290" s="6">
        <f t="shared" si="3"/>
        <v>0</v>
      </c>
    </row>
    <row r="291">
      <c r="A291" s="4">
        <v>290.0</v>
      </c>
      <c r="B291" s="4">
        <v>42.0</v>
      </c>
      <c r="C291" s="3">
        <v>290.0</v>
      </c>
      <c r="D291" s="4">
        <v>1.0</v>
      </c>
      <c r="E291" s="4">
        <v>66.0</v>
      </c>
      <c r="F291" s="4">
        <f t="shared" si="1"/>
        <v>1</v>
      </c>
      <c r="G291" s="5">
        <f>VLOOKUP(B291,users!$A$1:$B$1600,2,False)</f>
        <v>0.5277930354</v>
      </c>
      <c r="H291" s="5">
        <f t="shared" si="2"/>
        <v>0.5277930354</v>
      </c>
      <c r="I291" s="6">
        <f t="shared" si="3"/>
        <v>0</v>
      </c>
    </row>
    <row r="292">
      <c r="A292" s="4">
        <v>291.0</v>
      </c>
      <c r="B292" s="4">
        <v>74.0</v>
      </c>
      <c r="C292" s="3">
        <v>291.0</v>
      </c>
      <c r="D292" s="4">
        <v>10.0</v>
      </c>
      <c r="E292" s="4">
        <v>32.0</v>
      </c>
      <c r="F292" s="4">
        <f t="shared" si="1"/>
        <v>10</v>
      </c>
      <c r="G292" s="5">
        <f>VLOOKUP(B292,users!$A$1:$B$1600,2,False)</f>
        <v>0.0343041267</v>
      </c>
      <c r="H292" s="5">
        <f t="shared" si="2"/>
        <v>0.343041267</v>
      </c>
      <c r="I292" s="6">
        <f t="shared" si="3"/>
        <v>0</v>
      </c>
    </row>
    <row r="293">
      <c r="A293" s="4">
        <v>292.0</v>
      </c>
      <c r="B293" s="4">
        <v>87.0</v>
      </c>
      <c r="C293" s="3">
        <v>292.0</v>
      </c>
      <c r="D293" s="4">
        <v>7.0</v>
      </c>
      <c r="E293" s="4">
        <v>24.0</v>
      </c>
      <c r="F293" s="4">
        <f t="shared" si="1"/>
        <v>7</v>
      </c>
      <c r="G293" s="5">
        <f>VLOOKUP(B293,users!$A$1:$B$1600,2,False)</f>
        <v>0.280910401</v>
      </c>
      <c r="H293" s="5">
        <f t="shared" si="2"/>
        <v>1.966372807</v>
      </c>
      <c r="I293" s="6">
        <f t="shared" si="3"/>
        <v>0</v>
      </c>
    </row>
    <row r="294">
      <c r="A294" s="4">
        <v>293.0</v>
      </c>
      <c r="B294" s="4">
        <v>57.0</v>
      </c>
      <c r="C294" s="3">
        <v>293.0</v>
      </c>
      <c r="D294" s="4">
        <v>3.0</v>
      </c>
      <c r="E294" s="4">
        <v>26.0</v>
      </c>
      <c r="F294" s="4">
        <f t="shared" si="1"/>
        <v>3</v>
      </c>
      <c r="G294" s="5">
        <f>VLOOKUP(B294,users!$A$1:$B$1600,2,False)</f>
        <v>0.0287066129</v>
      </c>
      <c r="H294" s="5">
        <f t="shared" si="2"/>
        <v>0.08611983869</v>
      </c>
      <c r="I294" s="6">
        <f t="shared" si="3"/>
        <v>0</v>
      </c>
    </row>
    <row r="295">
      <c r="A295" s="4">
        <v>294.0</v>
      </c>
      <c r="B295" s="4">
        <v>79.0</v>
      </c>
      <c r="C295" s="3">
        <v>294.0</v>
      </c>
      <c r="D295" s="4">
        <v>10.0</v>
      </c>
      <c r="E295" s="4">
        <v>39.0</v>
      </c>
      <c r="F295" s="4">
        <f t="shared" si="1"/>
        <v>10</v>
      </c>
      <c r="G295" s="5">
        <f>VLOOKUP(B295,users!$A$1:$B$1600,2,False)</f>
        <v>0.5429367802</v>
      </c>
      <c r="H295" s="5">
        <f t="shared" si="2"/>
        <v>5.429367802</v>
      </c>
      <c r="I295" s="6">
        <f t="shared" si="3"/>
        <v>0</v>
      </c>
    </row>
    <row r="296">
      <c r="A296" s="4">
        <v>295.0</v>
      </c>
      <c r="B296" s="4">
        <v>64.0</v>
      </c>
      <c r="C296" s="3">
        <v>295.0</v>
      </c>
      <c r="D296" s="4">
        <v>1.0</v>
      </c>
      <c r="E296" s="4">
        <v>93.0</v>
      </c>
      <c r="F296" s="4">
        <f t="shared" si="1"/>
        <v>1</v>
      </c>
      <c r="G296" s="5">
        <f>VLOOKUP(B296,users!$A$1:$B$1600,2,False)</f>
        <v>0.5773384455</v>
      </c>
      <c r="H296" s="5">
        <f t="shared" si="2"/>
        <v>0.5773384455</v>
      </c>
      <c r="I296" s="6">
        <f t="shared" si="3"/>
        <v>0</v>
      </c>
    </row>
    <row r="297">
      <c r="A297" s="4">
        <v>296.0</v>
      </c>
      <c r="B297" s="4">
        <v>69.0</v>
      </c>
      <c r="C297" s="3">
        <v>296.0</v>
      </c>
      <c r="D297" s="4">
        <v>10.0</v>
      </c>
      <c r="E297" s="4">
        <v>60.0</v>
      </c>
      <c r="F297" s="4">
        <f t="shared" si="1"/>
        <v>10</v>
      </c>
      <c r="G297" s="5">
        <f>VLOOKUP(B297,users!$A$1:$B$1600,2,False)</f>
        <v>0.1726747473</v>
      </c>
      <c r="H297" s="5">
        <f t="shared" si="2"/>
        <v>1.726747473</v>
      </c>
      <c r="I297" s="6">
        <f t="shared" si="3"/>
        <v>0</v>
      </c>
    </row>
    <row r="298">
      <c r="A298" s="4">
        <v>297.0</v>
      </c>
      <c r="B298" s="4">
        <v>80.0</v>
      </c>
      <c r="C298" s="3">
        <v>297.0</v>
      </c>
      <c r="D298" s="4">
        <v>10.0</v>
      </c>
      <c r="E298" s="4">
        <v>4.0</v>
      </c>
      <c r="F298" s="4">
        <f t="shared" si="1"/>
        <v>10</v>
      </c>
      <c r="G298" s="5">
        <f>VLOOKUP(B298,users!$A$1:$B$1600,2,False)</f>
        <v>0.748726403</v>
      </c>
      <c r="H298" s="5">
        <f t="shared" si="2"/>
        <v>7.48726403</v>
      </c>
      <c r="I298" s="6">
        <f t="shared" si="3"/>
        <v>0</v>
      </c>
    </row>
    <row r="299">
      <c r="A299" s="4">
        <v>298.0</v>
      </c>
      <c r="B299" s="4">
        <v>61.0</v>
      </c>
      <c r="C299" s="3">
        <v>298.0</v>
      </c>
      <c r="D299" s="4">
        <v>3.0</v>
      </c>
      <c r="E299" s="4">
        <v>99.0</v>
      </c>
      <c r="F299" s="4">
        <f t="shared" si="1"/>
        <v>3</v>
      </c>
      <c r="G299" s="5">
        <f>VLOOKUP(B299,users!$A$1:$B$1600,2,False)</f>
        <v>0.01309876817</v>
      </c>
      <c r="H299" s="5">
        <f t="shared" si="2"/>
        <v>0.0392963045</v>
      </c>
      <c r="I299" s="6">
        <f t="shared" si="3"/>
        <v>0</v>
      </c>
    </row>
    <row r="300">
      <c r="A300" s="4">
        <v>299.0</v>
      </c>
      <c r="B300" s="4">
        <v>96.0</v>
      </c>
      <c r="C300" s="3">
        <v>299.0</v>
      </c>
      <c r="D300" s="4">
        <v>10.0</v>
      </c>
      <c r="E300" s="4">
        <v>98.0</v>
      </c>
      <c r="F300" s="4">
        <f t="shared" si="1"/>
        <v>10</v>
      </c>
      <c r="G300" s="5">
        <f>VLOOKUP(B300,users!$A$1:$B$1600,2,False)</f>
        <v>0.6914298166</v>
      </c>
      <c r="H300" s="5">
        <f t="shared" si="2"/>
        <v>6.914298166</v>
      </c>
      <c r="I300" s="6">
        <f t="shared" si="3"/>
        <v>0</v>
      </c>
    </row>
    <row r="301">
      <c r="A301" s="4">
        <v>300.0</v>
      </c>
      <c r="B301" s="4">
        <v>84.0</v>
      </c>
      <c r="C301" s="3">
        <v>300.0</v>
      </c>
      <c r="D301" s="4">
        <v>1.0</v>
      </c>
      <c r="E301" s="4">
        <v>26.0</v>
      </c>
      <c r="F301" s="4">
        <f t="shared" si="1"/>
        <v>1</v>
      </c>
      <c r="G301" s="5">
        <f>VLOOKUP(B301,users!$A$1:$B$1600,2,False)</f>
        <v>0.6707535769</v>
      </c>
      <c r="H301" s="5">
        <f t="shared" si="2"/>
        <v>0.6707535769</v>
      </c>
      <c r="I301" s="6">
        <f t="shared" si="3"/>
        <v>0</v>
      </c>
    </row>
    <row r="302">
      <c r="A302" s="4">
        <v>301.0</v>
      </c>
      <c r="B302" s="4">
        <v>22.0</v>
      </c>
      <c r="C302" s="3">
        <v>301.0</v>
      </c>
      <c r="D302" s="4">
        <v>7.0</v>
      </c>
      <c r="E302" s="4">
        <v>77.0</v>
      </c>
      <c r="F302" s="4">
        <f t="shared" si="1"/>
        <v>7</v>
      </c>
      <c r="G302" s="5">
        <f>VLOOKUP(B302,users!$A$1:$B$1600,2,False)</f>
        <v>0.1730577674</v>
      </c>
      <c r="H302" s="5">
        <f t="shared" si="2"/>
        <v>1.211404372</v>
      </c>
      <c r="I302" s="6">
        <f t="shared" si="3"/>
        <v>0</v>
      </c>
    </row>
    <row r="303">
      <c r="A303" s="4">
        <v>302.0</v>
      </c>
      <c r="B303" s="4">
        <v>43.0</v>
      </c>
      <c r="C303" s="3">
        <v>302.0</v>
      </c>
      <c r="D303" s="4">
        <v>3.0</v>
      </c>
      <c r="E303" s="4">
        <v>34.0</v>
      </c>
      <c r="F303" s="4">
        <f t="shared" si="1"/>
        <v>3</v>
      </c>
      <c r="G303" s="5">
        <f>VLOOKUP(B303,users!$A$1:$B$1600,2,False)</f>
        <v>0.3050449808</v>
      </c>
      <c r="H303" s="5">
        <f t="shared" si="2"/>
        <v>0.9151349424</v>
      </c>
      <c r="I303" s="6">
        <f t="shared" si="3"/>
        <v>0</v>
      </c>
    </row>
    <row r="304">
      <c r="A304" s="4">
        <v>303.0</v>
      </c>
      <c r="B304" s="4">
        <v>31.0</v>
      </c>
      <c r="C304" s="3">
        <v>303.0</v>
      </c>
      <c r="D304" s="4">
        <v>3.0</v>
      </c>
      <c r="E304" s="4">
        <v>95.0</v>
      </c>
      <c r="F304" s="4">
        <f t="shared" si="1"/>
        <v>3</v>
      </c>
      <c r="G304" s="5">
        <f>VLOOKUP(B304,users!$A$1:$B$1600,2,False)</f>
        <v>0.1826697753</v>
      </c>
      <c r="H304" s="5">
        <f t="shared" si="2"/>
        <v>0.548009326</v>
      </c>
      <c r="I304" s="6">
        <f t="shared" si="3"/>
        <v>0</v>
      </c>
    </row>
    <row r="305">
      <c r="A305" s="4">
        <v>304.0</v>
      </c>
      <c r="B305" s="4">
        <v>38.0</v>
      </c>
      <c r="C305" s="3">
        <v>304.0</v>
      </c>
      <c r="D305" s="4">
        <v>10.0</v>
      </c>
      <c r="E305" s="4">
        <v>51.0</v>
      </c>
      <c r="F305" s="4">
        <f t="shared" si="1"/>
        <v>10</v>
      </c>
      <c r="G305" s="5">
        <f>VLOOKUP(B305,users!$A$1:$B$1600,2,False)</f>
        <v>0.5841564972</v>
      </c>
      <c r="H305" s="5">
        <f t="shared" si="2"/>
        <v>5.841564972</v>
      </c>
      <c r="I305" s="6">
        <f t="shared" si="3"/>
        <v>0</v>
      </c>
    </row>
    <row r="306">
      <c r="A306" s="4">
        <v>305.0</v>
      </c>
      <c r="B306" s="4">
        <v>35.0</v>
      </c>
      <c r="C306" s="3">
        <v>305.0</v>
      </c>
      <c r="D306" s="4">
        <v>1.0</v>
      </c>
      <c r="E306" s="4">
        <v>38.0</v>
      </c>
      <c r="F306" s="4">
        <f t="shared" si="1"/>
        <v>1</v>
      </c>
      <c r="G306" s="5">
        <f>VLOOKUP(B306,users!$A$1:$B$1600,2,False)</f>
        <v>0.002797230474</v>
      </c>
      <c r="H306" s="5">
        <f t="shared" si="2"/>
        <v>0.002797230474</v>
      </c>
      <c r="I306" s="6">
        <f t="shared" si="3"/>
        <v>0</v>
      </c>
    </row>
    <row r="307">
      <c r="A307" s="4">
        <v>306.0</v>
      </c>
      <c r="B307" s="4">
        <v>97.0</v>
      </c>
      <c r="C307" s="3">
        <v>306.0</v>
      </c>
      <c r="D307" s="4">
        <v>1.0</v>
      </c>
      <c r="E307" s="4">
        <v>82.0</v>
      </c>
      <c r="F307" s="4">
        <f t="shared" si="1"/>
        <v>1</v>
      </c>
      <c r="G307" s="5">
        <f>VLOOKUP(B307,users!$A$1:$B$1600,2,False)</f>
        <v>0.989517119</v>
      </c>
      <c r="H307" s="5">
        <f t="shared" si="2"/>
        <v>0.989517119</v>
      </c>
      <c r="I307" s="6">
        <f t="shared" si="3"/>
        <v>0</v>
      </c>
    </row>
    <row r="308">
      <c r="A308" s="4">
        <v>307.0</v>
      </c>
      <c r="B308" s="4">
        <v>93.0</v>
      </c>
      <c r="C308" s="3">
        <v>307.0</v>
      </c>
      <c r="D308" s="4">
        <v>10.0</v>
      </c>
      <c r="E308" s="4">
        <v>45.0</v>
      </c>
      <c r="F308" s="4">
        <f t="shared" si="1"/>
        <v>10</v>
      </c>
      <c r="G308" s="5">
        <f>VLOOKUP(B308,users!$A$1:$B$1600,2,False)</f>
        <v>0.002855456643</v>
      </c>
      <c r="H308" s="5">
        <f t="shared" si="2"/>
        <v>0.02855456643</v>
      </c>
      <c r="I308" s="6">
        <f t="shared" si="3"/>
        <v>0</v>
      </c>
    </row>
    <row r="309">
      <c r="A309" s="4">
        <v>308.0</v>
      </c>
      <c r="B309" s="4">
        <v>94.0</v>
      </c>
      <c r="C309" s="3">
        <v>308.0</v>
      </c>
      <c r="D309" s="4">
        <v>7.0</v>
      </c>
      <c r="E309" s="4">
        <v>2.0</v>
      </c>
      <c r="F309" s="4">
        <f t="shared" si="1"/>
        <v>7</v>
      </c>
      <c r="G309" s="5">
        <f>VLOOKUP(B309,users!$A$1:$B$1600,2,False)</f>
        <v>0.7793433155</v>
      </c>
      <c r="H309" s="5">
        <f t="shared" si="2"/>
        <v>5.455403208</v>
      </c>
      <c r="I309" s="6">
        <f t="shared" si="3"/>
        <v>0</v>
      </c>
    </row>
    <row r="310">
      <c r="A310" s="4">
        <v>309.0</v>
      </c>
      <c r="B310" s="4">
        <v>74.0</v>
      </c>
      <c r="C310" s="3">
        <v>309.0</v>
      </c>
      <c r="D310" s="4">
        <v>7.0</v>
      </c>
      <c r="E310" s="4">
        <v>93.0</v>
      </c>
      <c r="F310" s="4">
        <f t="shared" si="1"/>
        <v>7</v>
      </c>
      <c r="G310" s="5">
        <f>VLOOKUP(B310,users!$A$1:$B$1600,2,False)</f>
        <v>0.0343041267</v>
      </c>
      <c r="H310" s="5">
        <f t="shared" si="2"/>
        <v>0.2401288869</v>
      </c>
      <c r="I310" s="6">
        <f t="shared" si="3"/>
        <v>0</v>
      </c>
    </row>
    <row r="311">
      <c r="A311" s="4">
        <v>310.0</v>
      </c>
      <c r="B311" s="4">
        <v>35.0</v>
      </c>
      <c r="C311" s="3">
        <v>310.0</v>
      </c>
      <c r="D311" s="4">
        <v>10.0</v>
      </c>
      <c r="E311" s="4">
        <v>27.0</v>
      </c>
      <c r="F311" s="4">
        <f t="shared" si="1"/>
        <v>10</v>
      </c>
      <c r="G311" s="5">
        <f>VLOOKUP(B311,users!$A$1:$B$1600,2,False)</f>
        <v>0.002797230474</v>
      </c>
      <c r="H311" s="5">
        <f t="shared" si="2"/>
        <v>0.02797230474</v>
      </c>
      <c r="I311" s="6">
        <f t="shared" si="3"/>
        <v>0</v>
      </c>
    </row>
    <row r="312">
      <c r="A312" s="4">
        <v>311.0</v>
      </c>
      <c r="B312" s="4">
        <v>29.0</v>
      </c>
      <c r="C312" s="3">
        <v>311.0</v>
      </c>
      <c r="D312" s="4">
        <v>7.0</v>
      </c>
      <c r="E312" s="4">
        <v>93.0</v>
      </c>
      <c r="F312" s="4">
        <f t="shared" si="1"/>
        <v>7</v>
      </c>
      <c r="G312" s="5">
        <f>VLOOKUP(B312,users!$A$1:$B$1600,2,False)</f>
        <v>0.996160527</v>
      </c>
      <c r="H312" s="5">
        <f t="shared" si="2"/>
        <v>6.973123689</v>
      </c>
      <c r="I312" s="6">
        <f t="shared" si="3"/>
        <v>0</v>
      </c>
    </row>
    <row r="313">
      <c r="A313" s="4">
        <v>312.0</v>
      </c>
      <c r="B313" s="4">
        <v>50.0</v>
      </c>
      <c r="C313" s="3">
        <v>312.0</v>
      </c>
      <c r="D313" s="4">
        <v>10.0</v>
      </c>
      <c r="E313" s="4">
        <v>24.0</v>
      </c>
      <c r="F313" s="4">
        <f t="shared" si="1"/>
        <v>10</v>
      </c>
      <c r="G313" s="5">
        <f>VLOOKUP(B313,users!$A$1:$B$1600,2,False)</f>
        <v>0.1642471982</v>
      </c>
      <c r="H313" s="5">
        <f t="shared" si="2"/>
        <v>1.642471982</v>
      </c>
      <c r="I313" s="6">
        <f t="shared" si="3"/>
        <v>0</v>
      </c>
    </row>
    <row r="314">
      <c r="A314" s="4">
        <v>313.0</v>
      </c>
      <c r="B314" s="4">
        <v>78.0</v>
      </c>
      <c r="C314" s="3">
        <v>313.0</v>
      </c>
      <c r="D314" s="4">
        <v>10.0</v>
      </c>
      <c r="E314" s="4">
        <v>77.0</v>
      </c>
      <c r="F314" s="4">
        <f t="shared" si="1"/>
        <v>10</v>
      </c>
      <c r="G314" s="5">
        <f>VLOOKUP(B314,users!$A$1:$B$1600,2,False)</f>
        <v>0.6579055968</v>
      </c>
      <c r="H314" s="5">
        <f t="shared" si="2"/>
        <v>6.579055968</v>
      </c>
      <c r="I314" s="6">
        <f t="shared" si="3"/>
        <v>0</v>
      </c>
    </row>
    <row r="315">
      <c r="A315" s="4">
        <v>314.0</v>
      </c>
      <c r="B315" s="4">
        <v>69.0</v>
      </c>
      <c r="C315" s="3">
        <v>314.0</v>
      </c>
      <c r="D315" s="4">
        <v>7.0</v>
      </c>
      <c r="E315" s="4">
        <v>65.0</v>
      </c>
      <c r="F315" s="4">
        <f t="shared" si="1"/>
        <v>7</v>
      </c>
      <c r="G315" s="5">
        <f>VLOOKUP(B315,users!$A$1:$B$1600,2,False)</f>
        <v>0.1726747473</v>
      </c>
      <c r="H315" s="5">
        <f t="shared" si="2"/>
        <v>1.208723231</v>
      </c>
      <c r="I315" s="6">
        <f t="shared" si="3"/>
        <v>0</v>
      </c>
    </row>
    <row r="316">
      <c r="A316" s="4">
        <v>315.0</v>
      </c>
      <c r="B316" s="4">
        <v>88.0</v>
      </c>
      <c r="C316" s="3">
        <v>315.0</v>
      </c>
      <c r="D316" s="4">
        <v>10.0</v>
      </c>
      <c r="E316" s="4">
        <v>39.0</v>
      </c>
      <c r="F316" s="4">
        <f t="shared" si="1"/>
        <v>10</v>
      </c>
      <c r="G316" s="5">
        <f>VLOOKUP(B316,users!$A$1:$B$1600,2,False)</f>
        <v>0.9525282495</v>
      </c>
      <c r="H316" s="5">
        <f t="shared" si="2"/>
        <v>9.525282495</v>
      </c>
      <c r="I316" s="6">
        <f t="shared" si="3"/>
        <v>0</v>
      </c>
    </row>
    <row r="317">
      <c r="A317" s="4">
        <v>316.0</v>
      </c>
      <c r="B317" s="4">
        <v>73.0</v>
      </c>
      <c r="C317" s="3">
        <v>316.0</v>
      </c>
      <c r="D317" s="4">
        <v>3.0</v>
      </c>
      <c r="E317" s="4">
        <v>94.0</v>
      </c>
      <c r="F317" s="4">
        <f t="shared" si="1"/>
        <v>3</v>
      </c>
      <c r="G317" s="5">
        <f>VLOOKUP(B317,users!$A$1:$B$1600,2,False)</f>
        <v>0.3330204086</v>
      </c>
      <c r="H317" s="5">
        <f t="shared" si="2"/>
        <v>0.9990612257</v>
      </c>
      <c r="I317" s="6">
        <f t="shared" si="3"/>
        <v>0</v>
      </c>
    </row>
    <row r="318">
      <c r="A318" s="4">
        <v>317.0</v>
      </c>
      <c r="B318" s="4">
        <v>82.0</v>
      </c>
      <c r="C318" s="3">
        <v>317.0</v>
      </c>
      <c r="D318" s="4">
        <v>7.0</v>
      </c>
      <c r="E318" s="4">
        <v>100.0</v>
      </c>
      <c r="F318" s="4">
        <f t="shared" si="1"/>
        <v>7</v>
      </c>
      <c r="G318" s="5">
        <f>VLOOKUP(B318,users!$A$1:$B$1600,2,False)</f>
        <v>0.5510591904</v>
      </c>
      <c r="H318" s="5">
        <f t="shared" si="2"/>
        <v>3.857414333</v>
      </c>
      <c r="I318" s="6">
        <f t="shared" si="3"/>
        <v>0</v>
      </c>
    </row>
    <row r="319">
      <c r="A319" s="4">
        <v>318.0</v>
      </c>
      <c r="B319" s="4">
        <v>85.0</v>
      </c>
      <c r="C319" s="3">
        <v>318.0</v>
      </c>
      <c r="D319" s="4">
        <v>10.0</v>
      </c>
      <c r="E319" s="4">
        <v>86.0</v>
      </c>
      <c r="F319" s="4">
        <f t="shared" si="1"/>
        <v>10</v>
      </c>
      <c r="G319" s="5">
        <f>VLOOKUP(B319,users!$A$1:$B$1600,2,False)</f>
        <v>0.08584754076</v>
      </c>
      <c r="H319" s="5">
        <f t="shared" si="2"/>
        <v>0.8584754076</v>
      </c>
      <c r="I319" s="6">
        <f t="shared" si="3"/>
        <v>0</v>
      </c>
    </row>
    <row r="320">
      <c r="A320" s="4">
        <v>319.0</v>
      </c>
      <c r="B320" s="4">
        <v>96.0</v>
      </c>
      <c r="C320" s="3">
        <v>319.0</v>
      </c>
      <c r="D320" s="4">
        <v>10.0</v>
      </c>
      <c r="E320" s="4">
        <v>17.0</v>
      </c>
      <c r="F320" s="4">
        <f t="shared" si="1"/>
        <v>10</v>
      </c>
      <c r="G320" s="5">
        <f>VLOOKUP(B320,users!$A$1:$B$1600,2,False)</f>
        <v>0.6914298166</v>
      </c>
      <c r="H320" s="5">
        <f t="shared" si="2"/>
        <v>6.914298166</v>
      </c>
      <c r="I320" s="6">
        <f t="shared" si="3"/>
        <v>0</v>
      </c>
    </row>
    <row r="321">
      <c r="A321" s="4">
        <v>320.0</v>
      </c>
      <c r="B321" s="4">
        <v>98.0</v>
      </c>
      <c r="C321" s="3">
        <v>320.0</v>
      </c>
      <c r="D321" s="4">
        <v>10.0</v>
      </c>
      <c r="E321" s="4">
        <v>89.0</v>
      </c>
      <c r="F321" s="4">
        <f t="shared" si="1"/>
        <v>10</v>
      </c>
      <c r="G321" s="5">
        <f>VLOOKUP(B321,users!$A$1:$B$1600,2,False)</f>
        <v>0.2939635594</v>
      </c>
      <c r="H321" s="5">
        <f t="shared" si="2"/>
        <v>2.939635594</v>
      </c>
      <c r="I321" s="6">
        <f t="shared" si="3"/>
        <v>0</v>
      </c>
    </row>
    <row r="322">
      <c r="A322" s="4">
        <v>321.0</v>
      </c>
      <c r="B322" s="4">
        <v>66.0</v>
      </c>
      <c r="C322" s="3">
        <v>321.0</v>
      </c>
      <c r="D322" s="4">
        <v>3.0</v>
      </c>
      <c r="E322" s="4">
        <v>100.0</v>
      </c>
      <c r="F322" s="4">
        <f t="shared" si="1"/>
        <v>3</v>
      </c>
      <c r="G322" s="5">
        <f>VLOOKUP(B322,users!$A$1:$B$1600,2,False)</f>
        <v>0.8965659388</v>
      </c>
      <c r="H322" s="5">
        <f t="shared" si="2"/>
        <v>2.689697817</v>
      </c>
      <c r="I322" s="6">
        <f t="shared" si="3"/>
        <v>0</v>
      </c>
    </row>
    <row r="323">
      <c r="A323" s="4">
        <v>322.0</v>
      </c>
      <c r="B323" s="4">
        <v>79.0</v>
      </c>
      <c r="C323" s="3">
        <v>322.0</v>
      </c>
      <c r="D323" s="4">
        <v>10.0</v>
      </c>
      <c r="E323" s="4">
        <v>77.0</v>
      </c>
      <c r="F323" s="4">
        <f t="shared" si="1"/>
        <v>10</v>
      </c>
      <c r="G323" s="5">
        <f>VLOOKUP(B323,users!$A$1:$B$1600,2,False)</f>
        <v>0.5429367802</v>
      </c>
      <c r="H323" s="5">
        <f t="shared" si="2"/>
        <v>5.429367802</v>
      </c>
      <c r="I323" s="6">
        <f t="shared" si="3"/>
        <v>0</v>
      </c>
    </row>
    <row r="324">
      <c r="A324" s="4">
        <v>323.0</v>
      </c>
      <c r="B324" s="4">
        <v>29.0</v>
      </c>
      <c r="C324" s="3">
        <v>323.0</v>
      </c>
      <c r="D324" s="4">
        <v>1.0</v>
      </c>
      <c r="E324" s="4">
        <v>91.0</v>
      </c>
      <c r="F324" s="4">
        <f t="shared" si="1"/>
        <v>1</v>
      </c>
      <c r="G324" s="5">
        <f>VLOOKUP(B324,users!$A$1:$B$1600,2,False)</f>
        <v>0.996160527</v>
      </c>
      <c r="H324" s="5">
        <f t="shared" si="2"/>
        <v>0.996160527</v>
      </c>
      <c r="I324" s="6">
        <f t="shared" si="3"/>
        <v>0</v>
      </c>
    </row>
    <row r="325">
      <c r="A325" s="4">
        <v>324.0</v>
      </c>
      <c r="B325" s="4">
        <v>20.0</v>
      </c>
      <c r="C325" s="3">
        <v>324.0</v>
      </c>
      <c r="D325" s="4">
        <v>10.0</v>
      </c>
      <c r="E325" s="4">
        <v>6.0</v>
      </c>
      <c r="F325" s="4">
        <f t="shared" si="1"/>
        <v>10</v>
      </c>
      <c r="G325" s="5">
        <f>VLOOKUP(B325,users!$A$1:$B$1600,2,False)</f>
        <v>0.9706412643</v>
      </c>
      <c r="H325" s="5">
        <f t="shared" si="2"/>
        <v>9.706412643</v>
      </c>
      <c r="I325" s="6">
        <f t="shared" si="3"/>
        <v>0</v>
      </c>
    </row>
    <row r="326">
      <c r="A326" s="4">
        <v>325.0</v>
      </c>
      <c r="B326" s="4">
        <v>51.0</v>
      </c>
      <c r="C326" s="3">
        <v>325.0</v>
      </c>
      <c r="D326" s="4">
        <v>1.0</v>
      </c>
      <c r="E326" s="4">
        <v>69.0</v>
      </c>
      <c r="F326" s="4">
        <f t="shared" si="1"/>
        <v>1</v>
      </c>
      <c r="G326" s="5">
        <f>VLOOKUP(B326,users!$A$1:$B$1600,2,False)</f>
        <v>0.5872665008</v>
      </c>
      <c r="H326" s="5">
        <f t="shared" si="2"/>
        <v>0.5872665008</v>
      </c>
      <c r="I326" s="6">
        <f t="shared" si="3"/>
        <v>0</v>
      </c>
    </row>
    <row r="327">
      <c r="A327" s="4">
        <v>326.0</v>
      </c>
      <c r="B327" s="4">
        <v>17.0</v>
      </c>
      <c r="C327" s="3">
        <v>326.0</v>
      </c>
      <c r="D327" s="4">
        <v>3.0</v>
      </c>
      <c r="E327" s="4">
        <v>81.0</v>
      </c>
      <c r="F327" s="4">
        <f t="shared" si="1"/>
        <v>3</v>
      </c>
      <c r="G327" s="5">
        <f>VLOOKUP(B327,users!$A$1:$B$1600,2,False)</f>
        <v>0.7420950817</v>
      </c>
      <c r="H327" s="5">
        <f t="shared" si="2"/>
        <v>2.226285245</v>
      </c>
      <c r="I327" s="6">
        <f t="shared" si="3"/>
        <v>0</v>
      </c>
    </row>
    <row r="328">
      <c r="A328" s="4">
        <v>327.0</v>
      </c>
      <c r="B328" s="4">
        <v>52.0</v>
      </c>
      <c r="C328" s="3">
        <v>327.0</v>
      </c>
      <c r="D328" s="4">
        <v>3.0</v>
      </c>
      <c r="E328" s="4">
        <v>68.0</v>
      </c>
      <c r="F328" s="4">
        <f t="shared" si="1"/>
        <v>3</v>
      </c>
      <c r="G328" s="5">
        <f>VLOOKUP(B328,users!$A$1:$B$1600,2,False)</f>
        <v>0.7406374995</v>
      </c>
      <c r="H328" s="5">
        <f t="shared" si="2"/>
        <v>2.221912499</v>
      </c>
      <c r="I328" s="6">
        <f t="shared" si="3"/>
        <v>0</v>
      </c>
    </row>
    <row r="329">
      <c r="A329" s="4">
        <v>328.0</v>
      </c>
      <c r="B329" s="4">
        <v>16.0</v>
      </c>
      <c r="C329" s="3">
        <v>328.0</v>
      </c>
      <c r="D329" s="4">
        <v>5.0</v>
      </c>
      <c r="E329" s="4">
        <v>21.0</v>
      </c>
      <c r="F329" s="4">
        <f t="shared" si="1"/>
        <v>5</v>
      </c>
      <c r="G329" s="5">
        <f>VLOOKUP(B329,users!$A$1:$B$1600,2,False)</f>
        <v>0.5343114858</v>
      </c>
      <c r="H329" s="5">
        <f t="shared" si="2"/>
        <v>2.671557429</v>
      </c>
      <c r="I329" s="6">
        <f t="shared" si="3"/>
        <v>0</v>
      </c>
    </row>
    <row r="330">
      <c r="A330" s="4">
        <v>329.0</v>
      </c>
      <c r="B330" s="4">
        <v>25.0</v>
      </c>
      <c r="C330" s="3">
        <v>329.0</v>
      </c>
      <c r="D330" s="4">
        <v>3.0</v>
      </c>
      <c r="E330" s="4">
        <v>97.0</v>
      </c>
      <c r="F330" s="4">
        <f t="shared" si="1"/>
        <v>3</v>
      </c>
      <c r="G330" s="5">
        <f>VLOOKUP(B330,users!$A$1:$B$1600,2,False)</f>
        <v>0.1387142677</v>
      </c>
      <c r="H330" s="5">
        <f t="shared" si="2"/>
        <v>0.4161428031</v>
      </c>
      <c r="I330" s="6">
        <f t="shared" si="3"/>
        <v>0</v>
      </c>
    </row>
    <row r="331">
      <c r="A331" s="4">
        <v>330.0</v>
      </c>
      <c r="B331" s="4">
        <v>6.0</v>
      </c>
      <c r="C331" s="3">
        <v>330.0</v>
      </c>
      <c r="D331" s="4">
        <v>3.0</v>
      </c>
      <c r="E331" s="4">
        <v>20.0</v>
      </c>
      <c r="F331" s="4">
        <f t="shared" si="1"/>
        <v>3</v>
      </c>
      <c r="G331" s="5">
        <f>VLOOKUP(B331,users!$A$1:$B$1600,2,False)</f>
        <v>0.957914514</v>
      </c>
      <c r="H331" s="5">
        <f t="shared" si="2"/>
        <v>2.873743542</v>
      </c>
      <c r="I331" s="6">
        <f t="shared" si="3"/>
        <v>0</v>
      </c>
    </row>
    <row r="332">
      <c r="A332" s="4">
        <v>331.0</v>
      </c>
      <c r="B332" s="4">
        <v>42.0</v>
      </c>
      <c r="C332" s="3">
        <v>331.0</v>
      </c>
      <c r="D332" s="4">
        <v>5.0</v>
      </c>
      <c r="E332" s="4">
        <v>93.0</v>
      </c>
      <c r="F332" s="4">
        <f t="shared" si="1"/>
        <v>5</v>
      </c>
      <c r="G332" s="5">
        <f>VLOOKUP(B332,users!$A$1:$B$1600,2,False)</f>
        <v>0.5277930354</v>
      </c>
      <c r="H332" s="5">
        <f t="shared" si="2"/>
        <v>2.638965177</v>
      </c>
      <c r="I332" s="6">
        <f t="shared" si="3"/>
        <v>0</v>
      </c>
    </row>
    <row r="333">
      <c r="A333" s="4">
        <v>332.0</v>
      </c>
      <c r="B333" s="4">
        <v>23.0</v>
      </c>
      <c r="C333" s="3">
        <v>332.0</v>
      </c>
      <c r="D333" s="4">
        <v>7.0</v>
      </c>
      <c r="E333" s="4">
        <v>86.0</v>
      </c>
      <c r="F333" s="4">
        <f t="shared" si="1"/>
        <v>7</v>
      </c>
      <c r="G333" s="5">
        <f>VLOOKUP(B333,users!$A$1:$B$1600,2,False)</f>
        <v>0.5567880047</v>
      </c>
      <c r="H333" s="5">
        <f t="shared" si="2"/>
        <v>3.897516033</v>
      </c>
      <c r="I333" s="6">
        <f t="shared" si="3"/>
        <v>0</v>
      </c>
    </row>
    <row r="334">
      <c r="A334" s="4">
        <v>333.0</v>
      </c>
      <c r="B334" s="4">
        <v>79.0</v>
      </c>
      <c r="C334" s="3">
        <v>333.0</v>
      </c>
      <c r="D334" s="4">
        <v>3.0</v>
      </c>
      <c r="E334" s="4">
        <v>16.0</v>
      </c>
      <c r="F334" s="4">
        <f t="shared" si="1"/>
        <v>3</v>
      </c>
      <c r="G334" s="5">
        <f>VLOOKUP(B334,users!$A$1:$B$1600,2,False)</f>
        <v>0.5429367802</v>
      </c>
      <c r="H334" s="5">
        <f t="shared" si="2"/>
        <v>1.628810341</v>
      </c>
      <c r="I334" s="6">
        <f t="shared" si="3"/>
        <v>0</v>
      </c>
    </row>
    <row r="335">
      <c r="A335" s="4">
        <v>334.0</v>
      </c>
      <c r="B335" s="4">
        <v>17.0</v>
      </c>
      <c r="C335" s="3">
        <v>334.0</v>
      </c>
      <c r="D335" s="4">
        <v>10.0</v>
      </c>
      <c r="E335" s="4">
        <v>47.0</v>
      </c>
      <c r="F335" s="4">
        <f t="shared" si="1"/>
        <v>10</v>
      </c>
      <c r="G335" s="5">
        <f>VLOOKUP(B335,users!$A$1:$B$1600,2,False)</f>
        <v>0.7420950817</v>
      </c>
      <c r="H335" s="5">
        <f t="shared" si="2"/>
        <v>7.420950817</v>
      </c>
      <c r="I335" s="6">
        <f t="shared" si="3"/>
        <v>0</v>
      </c>
    </row>
    <row r="336">
      <c r="A336" s="4">
        <v>335.0</v>
      </c>
      <c r="B336" s="4">
        <v>51.0</v>
      </c>
      <c r="C336" s="3">
        <v>335.0</v>
      </c>
      <c r="D336" s="4">
        <v>1.0</v>
      </c>
      <c r="E336" s="4">
        <v>69.0</v>
      </c>
      <c r="F336" s="4">
        <f t="shared" si="1"/>
        <v>1</v>
      </c>
      <c r="G336" s="5">
        <f>VLOOKUP(B336,users!$A$1:$B$1600,2,False)</f>
        <v>0.5872665008</v>
      </c>
      <c r="H336" s="5">
        <f t="shared" si="2"/>
        <v>0.5872665008</v>
      </c>
      <c r="I336" s="6">
        <f t="shared" si="3"/>
        <v>0</v>
      </c>
    </row>
    <row r="337">
      <c r="A337" s="4">
        <v>336.0</v>
      </c>
      <c r="B337" s="4">
        <v>35.0</v>
      </c>
      <c r="C337" s="3">
        <v>336.0</v>
      </c>
      <c r="D337" s="4">
        <v>1.0</v>
      </c>
      <c r="E337" s="4">
        <v>1.0</v>
      </c>
      <c r="F337" s="4">
        <f t="shared" si="1"/>
        <v>1</v>
      </c>
      <c r="G337" s="5">
        <f>VLOOKUP(B337,users!$A$1:$B$1600,2,False)</f>
        <v>0.002797230474</v>
      </c>
      <c r="H337" s="5">
        <f t="shared" si="2"/>
        <v>0.002797230474</v>
      </c>
      <c r="I337" s="6">
        <f t="shared" si="3"/>
        <v>0</v>
      </c>
    </row>
    <row r="338">
      <c r="A338" s="4">
        <v>337.0</v>
      </c>
      <c r="B338" s="4">
        <v>17.0</v>
      </c>
      <c r="C338" s="3">
        <v>337.0</v>
      </c>
      <c r="D338" s="4">
        <v>1.0</v>
      </c>
      <c r="E338" s="4">
        <v>93.0</v>
      </c>
      <c r="F338" s="4">
        <f t="shared" si="1"/>
        <v>1</v>
      </c>
      <c r="G338" s="5">
        <f>VLOOKUP(B338,users!$A$1:$B$1600,2,False)</f>
        <v>0.7420950817</v>
      </c>
      <c r="H338" s="5">
        <f t="shared" si="2"/>
        <v>0.7420950817</v>
      </c>
      <c r="I338" s="6">
        <f t="shared" si="3"/>
        <v>0</v>
      </c>
    </row>
    <row r="339">
      <c r="A339" s="4">
        <v>338.0</v>
      </c>
      <c r="B339" s="4">
        <v>94.0</v>
      </c>
      <c r="C339" s="3">
        <v>338.0</v>
      </c>
      <c r="D339" s="4">
        <v>3.0</v>
      </c>
      <c r="E339" s="4">
        <v>71.0</v>
      </c>
      <c r="F339" s="4">
        <f t="shared" si="1"/>
        <v>3</v>
      </c>
      <c r="G339" s="5">
        <f>VLOOKUP(B339,users!$A$1:$B$1600,2,False)</f>
        <v>0.7793433155</v>
      </c>
      <c r="H339" s="5">
        <f t="shared" si="2"/>
        <v>2.338029946</v>
      </c>
      <c r="I339" s="6">
        <f t="shared" si="3"/>
        <v>0</v>
      </c>
    </row>
    <row r="340">
      <c r="A340" s="4">
        <v>339.0</v>
      </c>
      <c r="B340" s="4">
        <v>52.0</v>
      </c>
      <c r="C340" s="3">
        <v>339.0</v>
      </c>
      <c r="D340" s="4">
        <v>3.0</v>
      </c>
      <c r="E340" s="4">
        <v>76.0</v>
      </c>
      <c r="F340" s="4">
        <f t="shared" si="1"/>
        <v>3</v>
      </c>
      <c r="G340" s="5">
        <f>VLOOKUP(B340,users!$A$1:$B$1600,2,False)</f>
        <v>0.7406374995</v>
      </c>
      <c r="H340" s="5">
        <f t="shared" si="2"/>
        <v>2.221912499</v>
      </c>
      <c r="I340" s="6">
        <f t="shared" si="3"/>
        <v>0</v>
      </c>
    </row>
    <row r="341">
      <c r="A341" s="4">
        <v>340.0</v>
      </c>
      <c r="B341" s="4">
        <v>44.0</v>
      </c>
      <c r="C341" s="3">
        <v>340.0</v>
      </c>
      <c r="D341" s="4">
        <v>5.0</v>
      </c>
      <c r="E341" s="4">
        <v>38.0</v>
      </c>
      <c r="F341" s="4">
        <f t="shared" si="1"/>
        <v>5</v>
      </c>
      <c r="G341" s="5">
        <f>VLOOKUP(B341,users!$A$1:$B$1600,2,False)</f>
        <v>0.7482737506</v>
      </c>
      <c r="H341" s="5">
        <f t="shared" si="2"/>
        <v>3.741368753</v>
      </c>
      <c r="I341" s="6">
        <f t="shared" si="3"/>
        <v>0</v>
      </c>
    </row>
    <row r="342">
      <c r="A342" s="4">
        <v>341.0</v>
      </c>
      <c r="B342" s="4">
        <v>35.0</v>
      </c>
      <c r="C342" s="3">
        <v>341.0</v>
      </c>
      <c r="D342" s="4">
        <v>10.0</v>
      </c>
      <c r="E342" s="4">
        <v>7.0</v>
      </c>
      <c r="F342" s="4">
        <f t="shared" si="1"/>
        <v>10</v>
      </c>
      <c r="G342" s="5">
        <f>VLOOKUP(B342,users!$A$1:$B$1600,2,False)</f>
        <v>0.002797230474</v>
      </c>
      <c r="H342" s="5">
        <f t="shared" si="2"/>
        <v>0.02797230474</v>
      </c>
      <c r="I342" s="6">
        <f t="shared" si="3"/>
        <v>0</v>
      </c>
    </row>
    <row r="343">
      <c r="A343" s="4">
        <v>342.0</v>
      </c>
      <c r="B343" s="4">
        <v>81.0</v>
      </c>
      <c r="C343" s="3">
        <v>342.0</v>
      </c>
      <c r="D343" s="4">
        <v>5.0</v>
      </c>
      <c r="E343" s="4">
        <v>82.0</v>
      </c>
      <c r="F343" s="4">
        <f t="shared" si="1"/>
        <v>5</v>
      </c>
      <c r="G343" s="5">
        <f>VLOOKUP(B343,users!$A$1:$B$1600,2,False)</f>
        <v>0.04880630555</v>
      </c>
      <c r="H343" s="5">
        <f t="shared" si="2"/>
        <v>0.2440315277</v>
      </c>
      <c r="I343" s="6">
        <f t="shared" si="3"/>
        <v>0</v>
      </c>
    </row>
    <row r="344">
      <c r="A344" s="4">
        <v>343.0</v>
      </c>
      <c r="B344" s="4">
        <v>53.0</v>
      </c>
      <c r="C344" s="3">
        <v>343.0</v>
      </c>
      <c r="D344" s="4">
        <v>10.0</v>
      </c>
      <c r="E344" s="4">
        <v>95.0</v>
      </c>
      <c r="F344" s="4">
        <f t="shared" si="1"/>
        <v>10</v>
      </c>
      <c r="G344" s="5">
        <f>VLOOKUP(B344,users!$A$1:$B$1600,2,False)</f>
        <v>0.932756155</v>
      </c>
      <c r="H344" s="5">
        <f t="shared" si="2"/>
        <v>9.32756155</v>
      </c>
      <c r="I344" s="6">
        <f t="shared" si="3"/>
        <v>0</v>
      </c>
    </row>
    <row r="345">
      <c r="A345" s="4">
        <v>344.0</v>
      </c>
      <c r="B345" s="4">
        <v>54.0</v>
      </c>
      <c r="C345" s="3">
        <v>344.0</v>
      </c>
      <c r="D345" s="4">
        <v>10.0</v>
      </c>
      <c r="E345" s="4">
        <v>52.0</v>
      </c>
      <c r="F345" s="4">
        <f t="shared" si="1"/>
        <v>10</v>
      </c>
      <c r="G345" s="5">
        <f>VLOOKUP(B345,users!$A$1:$B$1600,2,False)</f>
        <v>0.7796341697</v>
      </c>
      <c r="H345" s="5">
        <f t="shared" si="2"/>
        <v>7.796341697</v>
      </c>
      <c r="I345" s="6">
        <f t="shared" si="3"/>
        <v>0</v>
      </c>
    </row>
    <row r="346">
      <c r="A346" s="4">
        <v>345.0</v>
      </c>
      <c r="B346" s="4">
        <v>13.0</v>
      </c>
      <c r="C346" s="3">
        <v>345.0</v>
      </c>
      <c r="D346" s="4">
        <v>5.0</v>
      </c>
      <c r="E346" s="4">
        <v>96.0</v>
      </c>
      <c r="F346" s="4">
        <f t="shared" si="1"/>
        <v>5</v>
      </c>
      <c r="G346" s="5">
        <f>VLOOKUP(B346,users!$A$1:$B$1600,2,False)</f>
        <v>0.5027003378</v>
      </c>
      <c r="H346" s="5">
        <f t="shared" si="2"/>
        <v>2.513501689</v>
      </c>
      <c r="I346" s="6">
        <f t="shared" si="3"/>
        <v>0</v>
      </c>
    </row>
    <row r="347">
      <c r="A347" s="4">
        <v>346.0</v>
      </c>
      <c r="B347" s="4">
        <v>76.0</v>
      </c>
      <c r="C347" s="3">
        <v>346.0</v>
      </c>
      <c r="D347" s="4">
        <v>10.0</v>
      </c>
      <c r="E347" s="4">
        <v>6.0</v>
      </c>
      <c r="F347" s="4">
        <f t="shared" si="1"/>
        <v>10</v>
      </c>
      <c r="G347" s="5">
        <f>VLOOKUP(B347,users!$A$1:$B$1600,2,False)</f>
        <v>0.5343236184</v>
      </c>
      <c r="H347" s="5">
        <f t="shared" si="2"/>
        <v>5.343236184</v>
      </c>
      <c r="I347" s="6">
        <f t="shared" si="3"/>
        <v>0</v>
      </c>
    </row>
    <row r="348">
      <c r="A348" s="4">
        <v>347.0</v>
      </c>
      <c r="B348" s="4">
        <v>31.0</v>
      </c>
      <c r="C348" s="3">
        <v>347.0</v>
      </c>
      <c r="D348" s="4">
        <v>5.0</v>
      </c>
      <c r="E348" s="4">
        <v>46.0</v>
      </c>
      <c r="F348" s="4">
        <f t="shared" si="1"/>
        <v>5</v>
      </c>
      <c r="G348" s="5">
        <f>VLOOKUP(B348,users!$A$1:$B$1600,2,False)</f>
        <v>0.1826697753</v>
      </c>
      <c r="H348" s="5">
        <f t="shared" si="2"/>
        <v>0.9133488767</v>
      </c>
      <c r="I348" s="6">
        <f t="shared" si="3"/>
        <v>0</v>
      </c>
    </row>
    <row r="349">
      <c r="A349" s="4">
        <v>348.0</v>
      </c>
      <c r="B349" s="4">
        <v>93.0</v>
      </c>
      <c r="C349" s="3">
        <v>348.0</v>
      </c>
      <c r="D349" s="4">
        <v>1.0</v>
      </c>
      <c r="E349" s="4">
        <v>65.0</v>
      </c>
      <c r="F349" s="4">
        <f t="shared" si="1"/>
        <v>1</v>
      </c>
      <c r="G349" s="5">
        <f>VLOOKUP(B349,users!$A$1:$B$1600,2,False)</f>
        <v>0.002855456643</v>
      </c>
      <c r="H349" s="5">
        <f t="shared" si="2"/>
        <v>0.002855456643</v>
      </c>
      <c r="I349" s="6">
        <f t="shared" si="3"/>
        <v>0</v>
      </c>
    </row>
    <row r="350">
      <c r="A350" s="4">
        <v>349.0</v>
      </c>
      <c r="B350" s="4">
        <v>19.0</v>
      </c>
      <c r="C350" s="3">
        <v>349.0</v>
      </c>
      <c r="D350" s="4">
        <v>7.0</v>
      </c>
      <c r="E350" s="4">
        <v>5.0</v>
      </c>
      <c r="F350" s="4">
        <f t="shared" si="1"/>
        <v>7</v>
      </c>
      <c r="G350" s="5">
        <f>VLOOKUP(B350,users!$A$1:$B$1600,2,False)</f>
        <v>0.9703052301</v>
      </c>
      <c r="H350" s="5">
        <f t="shared" si="2"/>
        <v>6.792136611</v>
      </c>
      <c r="I350" s="6">
        <f t="shared" si="3"/>
        <v>0</v>
      </c>
    </row>
    <row r="351">
      <c r="A351" s="4">
        <v>350.0</v>
      </c>
      <c r="B351" s="4">
        <v>42.0</v>
      </c>
      <c r="C351" s="3">
        <v>350.0</v>
      </c>
      <c r="D351" s="4">
        <v>10.0</v>
      </c>
      <c r="E351" s="4">
        <v>97.0</v>
      </c>
      <c r="F351" s="4">
        <f t="shared" si="1"/>
        <v>10</v>
      </c>
      <c r="G351" s="5">
        <f>VLOOKUP(B351,users!$A$1:$B$1600,2,False)</f>
        <v>0.5277930354</v>
      </c>
      <c r="H351" s="5">
        <f t="shared" si="2"/>
        <v>5.277930354</v>
      </c>
      <c r="I351" s="6">
        <f t="shared" si="3"/>
        <v>0</v>
      </c>
    </row>
    <row r="352">
      <c r="A352" s="4">
        <v>351.0</v>
      </c>
      <c r="B352" s="4">
        <v>13.0</v>
      </c>
      <c r="C352" s="3">
        <v>351.0</v>
      </c>
      <c r="D352" s="4">
        <v>10.0</v>
      </c>
      <c r="E352" s="4">
        <v>76.0</v>
      </c>
      <c r="F352" s="4">
        <f t="shared" si="1"/>
        <v>10</v>
      </c>
      <c r="G352" s="5">
        <f>VLOOKUP(B352,users!$A$1:$B$1600,2,False)</f>
        <v>0.5027003378</v>
      </c>
      <c r="H352" s="5">
        <f t="shared" si="2"/>
        <v>5.027003378</v>
      </c>
      <c r="I352" s="6">
        <f t="shared" si="3"/>
        <v>0</v>
      </c>
    </row>
    <row r="353">
      <c r="A353" s="4">
        <v>352.0</v>
      </c>
      <c r="B353" s="4">
        <v>12.0</v>
      </c>
      <c r="C353" s="3">
        <v>352.0</v>
      </c>
      <c r="D353" s="4">
        <v>3.0</v>
      </c>
      <c r="E353" s="4">
        <v>97.0</v>
      </c>
      <c r="F353" s="4">
        <f t="shared" si="1"/>
        <v>3</v>
      </c>
      <c r="G353" s="5">
        <f>VLOOKUP(B353,users!$A$1:$B$1600,2,False)</f>
        <v>0.4582217158</v>
      </c>
      <c r="H353" s="5">
        <f t="shared" si="2"/>
        <v>1.374665147</v>
      </c>
      <c r="I353" s="6">
        <f t="shared" si="3"/>
        <v>0</v>
      </c>
    </row>
    <row r="354">
      <c r="A354" s="4">
        <v>353.0</v>
      </c>
      <c r="B354" s="4">
        <v>97.0</v>
      </c>
      <c r="C354" s="3">
        <v>353.0</v>
      </c>
      <c r="D354" s="4">
        <v>7.0</v>
      </c>
      <c r="E354" s="4">
        <v>96.0</v>
      </c>
      <c r="F354" s="4">
        <f t="shared" si="1"/>
        <v>7</v>
      </c>
      <c r="G354" s="5">
        <f>VLOOKUP(B354,users!$A$1:$B$1600,2,False)</f>
        <v>0.989517119</v>
      </c>
      <c r="H354" s="5">
        <f t="shared" si="2"/>
        <v>6.926619833</v>
      </c>
      <c r="I354" s="6">
        <f t="shared" si="3"/>
        <v>0</v>
      </c>
    </row>
    <row r="355">
      <c r="A355" s="4">
        <v>354.0</v>
      </c>
      <c r="B355" s="4">
        <v>55.0</v>
      </c>
      <c r="C355" s="3">
        <v>354.0</v>
      </c>
      <c r="D355" s="4">
        <v>10.0</v>
      </c>
      <c r="E355" s="4">
        <v>47.0</v>
      </c>
      <c r="F355" s="4">
        <f t="shared" si="1"/>
        <v>10</v>
      </c>
      <c r="G355" s="5">
        <f>VLOOKUP(B355,users!$A$1:$B$1600,2,False)</f>
        <v>0.3113741699</v>
      </c>
      <c r="H355" s="5">
        <f t="shared" si="2"/>
        <v>3.113741699</v>
      </c>
      <c r="I355" s="6">
        <f t="shared" si="3"/>
        <v>0</v>
      </c>
    </row>
    <row r="356">
      <c r="A356" s="4">
        <v>355.0</v>
      </c>
      <c r="B356" s="4">
        <v>1.0</v>
      </c>
      <c r="C356" s="3">
        <v>355.0</v>
      </c>
      <c r="D356" s="4">
        <v>3.0</v>
      </c>
      <c r="E356" s="4">
        <v>68.0</v>
      </c>
      <c r="F356" s="4">
        <f t="shared" si="1"/>
        <v>3</v>
      </c>
      <c r="G356" s="5">
        <f>VLOOKUP(B356,users!$A$1:$B$1600,2,False)</f>
        <v>0.2529566766</v>
      </c>
      <c r="H356" s="5">
        <f t="shared" si="2"/>
        <v>0.7588700298</v>
      </c>
      <c r="I356" s="6">
        <f t="shared" si="3"/>
        <v>0</v>
      </c>
    </row>
    <row r="357">
      <c r="A357" s="4">
        <v>356.0</v>
      </c>
      <c r="B357" s="4">
        <v>28.0</v>
      </c>
      <c r="C357" s="3">
        <v>356.0</v>
      </c>
      <c r="D357" s="4">
        <v>1.0</v>
      </c>
      <c r="E357" s="4">
        <v>75.0</v>
      </c>
      <c r="F357" s="4">
        <f t="shared" si="1"/>
        <v>1</v>
      </c>
      <c r="G357" s="5">
        <f>VLOOKUP(B357,users!$A$1:$B$1600,2,False)</f>
        <v>0.7842907493</v>
      </c>
      <c r="H357" s="5">
        <f t="shared" si="2"/>
        <v>0.7842907493</v>
      </c>
      <c r="I357" s="6">
        <f t="shared" si="3"/>
        <v>0</v>
      </c>
    </row>
    <row r="358">
      <c r="A358" s="4">
        <v>357.0</v>
      </c>
      <c r="B358" s="4">
        <v>34.0</v>
      </c>
      <c r="C358" s="3">
        <v>357.0</v>
      </c>
      <c r="D358" s="4">
        <v>5.0</v>
      </c>
      <c r="E358" s="4">
        <v>81.0</v>
      </c>
      <c r="F358" s="4">
        <f t="shared" si="1"/>
        <v>5</v>
      </c>
      <c r="G358" s="5">
        <f>VLOOKUP(B358,users!$A$1:$B$1600,2,False)</f>
        <v>0.9140161264</v>
      </c>
      <c r="H358" s="5">
        <f t="shared" si="2"/>
        <v>4.570080632</v>
      </c>
      <c r="I358" s="6">
        <f t="shared" si="3"/>
        <v>0</v>
      </c>
    </row>
    <row r="359">
      <c r="A359" s="4">
        <v>358.0</v>
      </c>
      <c r="B359" s="4">
        <v>51.0</v>
      </c>
      <c r="C359" s="3">
        <v>358.0</v>
      </c>
      <c r="D359" s="4">
        <v>7.0</v>
      </c>
      <c r="E359" s="4">
        <v>24.0</v>
      </c>
      <c r="F359" s="4">
        <f t="shared" si="1"/>
        <v>7</v>
      </c>
      <c r="G359" s="5">
        <f>VLOOKUP(B359,users!$A$1:$B$1600,2,False)</f>
        <v>0.5872665008</v>
      </c>
      <c r="H359" s="5">
        <f t="shared" si="2"/>
        <v>4.110865506</v>
      </c>
      <c r="I359" s="6">
        <f t="shared" si="3"/>
        <v>0</v>
      </c>
    </row>
    <row r="360">
      <c r="A360" s="4">
        <v>359.0</v>
      </c>
      <c r="B360" s="4">
        <v>100.0</v>
      </c>
      <c r="C360" s="3">
        <v>359.0</v>
      </c>
      <c r="D360" s="4">
        <v>1.0</v>
      </c>
      <c r="E360" s="4">
        <v>55.0</v>
      </c>
      <c r="F360" s="4">
        <f t="shared" si="1"/>
        <v>1</v>
      </c>
      <c r="G360" s="5">
        <f>VLOOKUP(B360,users!$A$1:$B$1600,2,False)</f>
        <v>0.1063676697</v>
      </c>
      <c r="H360" s="5">
        <f t="shared" si="2"/>
        <v>0.1063676697</v>
      </c>
      <c r="I360" s="6">
        <f t="shared" si="3"/>
        <v>0</v>
      </c>
    </row>
    <row r="361">
      <c r="A361" s="4">
        <v>360.0</v>
      </c>
      <c r="B361" s="4">
        <v>78.0</v>
      </c>
      <c r="C361" s="3">
        <v>360.0</v>
      </c>
      <c r="D361" s="4">
        <v>10.0</v>
      </c>
      <c r="E361" s="4">
        <v>71.0</v>
      </c>
      <c r="F361" s="4">
        <f t="shared" si="1"/>
        <v>10</v>
      </c>
      <c r="G361" s="5">
        <f>VLOOKUP(B361,users!$A$1:$B$1600,2,False)</f>
        <v>0.6579055968</v>
      </c>
      <c r="H361" s="5">
        <f t="shared" si="2"/>
        <v>6.579055968</v>
      </c>
      <c r="I361" s="6">
        <f t="shared" si="3"/>
        <v>0</v>
      </c>
    </row>
    <row r="362">
      <c r="A362" s="4">
        <v>361.0</v>
      </c>
      <c r="B362" s="4">
        <v>18.0</v>
      </c>
      <c r="C362" s="3">
        <v>361.0</v>
      </c>
      <c r="D362" s="4">
        <v>10.0</v>
      </c>
      <c r="E362" s="4">
        <v>56.0</v>
      </c>
      <c r="F362" s="4">
        <f t="shared" si="1"/>
        <v>10</v>
      </c>
      <c r="G362" s="5">
        <f>VLOOKUP(B362,users!$A$1:$B$1600,2,False)</f>
        <v>0.7579549861</v>
      </c>
      <c r="H362" s="5">
        <f t="shared" si="2"/>
        <v>7.579549861</v>
      </c>
      <c r="I362" s="6">
        <f t="shared" si="3"/>
        <v>0</v>
      </c>
    </row>
    <row r="363">
      <c r="A363" s="4">
        <v>362.0</v>
      </c>
      <c r="B363" s="4">
        <v>21.0</v>
      </c>
      <c r="C363" s="3">
        <v>362.0</v>
      </c>
      <c r="D363" s="4">
        <v>3.0</v>
      </c>
      <c r="E363" s="4">
        <v>86.0</v>
      </c>
      <c r="F363" s="4">
        <f t="shared" si="1"/>
        <v>3</v>
      </c>
      <c r="G363" s="5">
        <f>VLOOKUP(B363,users!$A$1:$B$1600,2,False)</f>
        <v>0.5721256119</v>
      </c>
      <c r="H363" s="5">
        <f t="shared" si="2"/>
        <v>1.716376836</v>
      </c>
      <c r="I363" s="6">
        <f t="shared" si="3"/>
        <v>0</v>
      </c>
    </row>
    <row r="364">
      <c r="A364" s="4">
        <v>363.0</v>
      </c>
      <c r="B364" s="4">
        <v>10.0</v>
      </c>
      <c r="C364" s="3">
        <v>363.0</v>
      </c>
      <c r="D364" s="4">
        <v>5.0</v>
      </c>
      <c r="E364" s="4">
        <v>31.0</v>
      </c>
      <c r="F364" s="4">
        <f t="shared" si="1"/>
        <v>5</v>
      </c>
      <c r="G364" s="5">
        <f>VLOOKUP(B364,users!$A$1:$B$1600,2,False)</f>
        <v>0.565932484</v>
      </c>
      <c r="H364" s="5">
        <f t="shared" si="2"/>
        <v>2.82966242</v>
      </c>
      <c r="I364" s="6">
        <f t="shared" si="3"/>
        <v>0</v>
      </c>
    </row>
    <row r="365">
      <c r="A365" s="4">
        <v>364.0</v>
      </c>
      <c r="B365" s="4">
        <v>68.0</v>
      </c>
      <c r="C365" s="3">
        <v>364.0</v>
      </c>
      <c r="D365" s="4">
        <v>7.0</v>
      </c>
      <c r="E365" s="4">
        <v>85.0</v>
      </c>
      <c r="F365" s="4">
        <f t="shared" si="1"/>
        <v>7</v>
      </c>
      <c r="G365" s="5">
        <f>VLOOKUP(B365,users!$A$1:$B$1600,2,False)</f>
        <v>0.2314279284</v>
      </c>
      <c r="H365" s="5">
        <f t="shared" si="2"/>
        <v>1.619995498</v>
      </c>
      <c r="I365" s="6">
        <f t="shared" si="3"/>
        <v>0</v>
      </c>
    </row>
    <row r="366">
      <c r="A366" s="4">
        <v>365.0</v>
      </c>
      <c r="B366" s="4">
        <v>5.0</v>
      </c>
      <c r="C366" s="3">
        <v>365.0</v>
      </c>
      <c r="D366" s="4">
        <v>10.0</v>
      </c>
      <c r="E366" s="4">
        <v>60.0</v>
      </c>
      <c r="F366" s="4">
        <f t="shared" si="1"/>
        <v>10</v>
      </c>
      <c r="G366" s="5">
        <f>VLOOKUP(B366,users!$A$1:$B$1600,2,False)</f>
        <v>0.5533561443</v>
      </c>
      <c r="H366" s="5">
        <f t="shared" si="2"/>
        <v>5.533561443</v>
      </c>
      <c r="I366" s="6">
        <f t="shared" si="3"/>
        <v>0</v>
      </c>
    </row>
    <row r="367">
      <c r="A367" s="4">
        <v>366.0</v>
      </c>
      <c r="B367" s="4">
        <v>74.0</v>
      </c>
      <c r="C367" s="3">
        <v>366.0</v>
      </c>
      <c r="D367" s="4">
        <v>3.0</v>
      </c>
      <c r="E367" s="4">
        <v>64.0</v>
      </c>
      <c r="F367" s="4">
        <f t="shared" si="1"/>
        <v>3</v>
      </c>
      <c r="G367" s="5">
        <f>VLOOKUP(B367,users!$A$1:$B$1600,2,False)</f>
        <v>0.0343041267</v>
      </c>
      <c r="H367" s="5">
        <f t="shared" si="2"/>
        <v>0.1029123801</v>
      </c>
      <c r="I367" s="6">
        <f t="shared" si="3"/>
        <v>0</v>
      </c>
    </row>
    <row r="368">
      <c r="A368" s="4">
        <v>367.0</v>
      </c>
      <c r="B368" s="4">
        <v>94.0</v>
      </c>
      <c r="C368" s="3">
        <v>367.0</v>
      </c>
      <c r="D368" s="4">
        <v>10.0</v>
      </c>
      <c r="E368" s="4">
        <v>26.0</v>
      </c>
      <c r="F368" s="4">
        <f t="shared" si="1"/>
        <v>10</v>
      </c>
      <c r="G368" s="5">
        <f>VLOOKUP(B368,users!$A$1:$B$1600,2,False)</f>
        <v>0.7793433155</v>
      </c>
      <c r="H368" s="5">
        <f t="shared" si="2"/>
        <v>7.793433155</v>
      </c>
      <c r="I368" s="6">
        <f t="shared" si="3"/>
        <v>0</v>
      </c>
    </row>
    <row r="369">
      <c r="A369" s="4">
        <v>368.0</v>
      </c>
      <c r="B369" s="4">
        <v>82.0</v>
      </c>
      <c r="C369" s="3">
        <v>368.0</v>
      </c>
      <c r="D369" s="4">
        <v>7.0</v>
      </c>
      <c r="E369" s="4">
        <v>38.0</v>
      </c>
      <c r="F369" s="4">
        <f t="shared" si="1"/>
        <v>7</v>
      </c>
      <c r="G369" s="5">
        <f>VLOOKUP(B369,users!$A$1:$B$1600,2,False)</f>
        <v>0.5510591904</v>
      </c>
      <c r="H369" s="5">
        <f t="shared" si="2"/>
        <v>3.857414333</v>
      </c>
      <c r="I369" s="6">
        <f t="shared" si="3"/>
        <v>0</v>
      </c>
    </row>
    <row r="370">
      <c r="A370" s="4">
        <v>369.0</v>
      </c>
      <c r="B370" s="4">
        <v>40.0</v>
      </c>
      <c r="C370" s="3">
        <v>369.0</v>
      </c>
      <c r="D370" s="4">
        <v>3.0</v>
      </c>
      <c r="E370" s="4">
        <v>86.0</v>
      </c>
      <c r="F370" s="4">
        <f t="shared" si="1"/>
        <v>3</v>
      </c>
      <c r="G370" s="5">
        <f>VLOOKUP(B370,users!$A$1:$B$1600,2,False)</f>
        <v>0.1219946851</v>
      </c>
      <c r="H370" s="5">
        <f t="shared" si="2"/>
        <v>0.3659840553</v>
      </c>
      <c r="I370" s="6">
        <f t="shared" si="3"/>
        <v>0</v>
      </c>
    </row>
    <row r="371">
      <c r="A371" s="4">
        <v>370.0</v>
      </c>
      <c r="B371" s="4">
        <v>86.0</v>
      </c>
      <c r="C371" s="3">
        <v>370.0</v>
      </c>
      <c r="D371" s="4">
        <v>3.0</v>
      </c>
      <c r="E371" s="4">
        <v>39.0</v>
      </c>
      <c r="F371" s="4">
        <f t="shared" si="1"/>
        <v>3</v>
      </c>
      <c r="G371" s="5">
        <f>VLOOKUP(B371,users!$A$1:$B$1600,2,False)</f>
        <v>0.1594528538</v>
      </c>
      <c r="H371" s="5">
        <f t="shared" si="2"/>
        <v>0.4783585614</v>
      </c>
      <c r="I371" s="6">
        <f t="shared" si="3"/>
        <v>0</v>
      </c>
    </row>
    <row r="372">
      <c r="A372" s="4">
        <v>371.0</v>
      </c>
      <c r="B372" s="4">
        <v>43.0</v>
      </c>
      <c r="C372" s="3">
        <v>371.0</v>
      </c>
      <c r="D372" s="4">
        <v>3.0</v>
      </c>
      <c r="E372" s="4">
        <v>94.0</v>
      </c>
      <c r="F372" s="4">
        <f t="shared" si="1"/>
        <v>3</v>
      </c>
      <c r="G372" s="5">
        <f>VLOOKUP(B372,users!$A$1:$B$1600,2,False)</f>
        <v>0.3050449808</v>
      </c>
      <c r="H372" s="5">
        <f t="shared" si="2"/>
        <v>0.9151349424</v>
      </c>
      <c r="I372" s="6">
        <f t="shared" si="3"/>
        <v>0</v>
      </c>
    </row>
    <row r="373">
      <c r="A373" s="4">
        <v>372.0</v>
      </c>
      <c r="B373" s="4">
        <v>81.0</v>
      </c>
      <c r="C373" s="3">
        <v>372.0</v>
      </c>
      <c r="D373" s="4">
        <v>10.0</v>
      </c>
      <c r="E373" s="4">
        <v>5.0</v>
      </c>
      <c r="F373" s="4">
        <f t="shared" si="1"/>
        <v>10</v>
      </c>
      <c r="G373" s="5">
        <f>VLOOKUP(B373,users!$A$1:$B$1600,2,False)</f>
        <v>0.04880630555</v>
      </c>
      <c r="H373" s="5">
        <f t="shared" si="2"/>
        <v>0.4880630555</v>
      </c>
      <c r="I373" s="6">
        <f t="shared" si="3"/>
        <v>0</v>
      </c>
    </row>
    <row r="374">
      <c r="A374" s="4">
        <v>373.0</v>
      </c>
      <c r="B374" s="4">
        <v>1.0</v>
      </c>
      <c r="C374" s="3">
        <v>373.0</v>
      </c>
      <c r="D374" s="4">
        <v>1.0</v>
      </c>
      <c r="E374" s="4">
        <v>91.0</v>
      </c>
      <c r="F374" s="4">
        <f t="shared" si="1"/>
        <v>1</v>
      </c>
      <c r="G374" s="5">
        <f>VLOOKUP(B374,users!$A$1:$B$1600,2,False)</f>
        <v>0.2529566766</v>
      </c>
      <c r="H374" s="5">
        <f t="shared" si="2"/>
        <v>0.2529566766</v>
      </c>
      <c r="I374" s="6">
        <f t="shared" si="3"/>
        <v>0</v>
      </c>
    </row>
    <row r="375">
      <c r="A375" s="4">
        <v>374.0</v>
      </c>
      <c r="B375" s="4">
        <v>23.0</v>
      </c>
      <c r="C375" s="3">
        <v>374.0</v>
      </c>
      <c r="D375" s="4">
        <v>3.0</v>
      </c>
      <c r="E375" s="4">
        <v>31.0</v>
      </c>
      <c r="F375" s="4">
        <f t="shared" si="1"/>
        <v>3</v>
      </c>
      <c r="G375" s="5">
        <f>VLOOKUP(B375,users!$A$1:$B$1600,2,False)</f>
        <v>0.5567880047</v>
      </c>
      <c r="H375" s="5">
        <f t="shared" si="2"/>
        <v>1.670364014</v>
      </c>
      <c r="I375" s="6">
        <f t="shared" si="3"/>
        <v>0</v>
      </c>
    </row>
    <row r="376">
      <c r="A376" s="4">
        <v>375.0</v>
      </c>
      <c r="B376" s="4">
        <v>30.0</v>
      </c>
      <c r="C376" s="3">
        <v>375.0</v>
      </c>
      <c r="D376" s="4">
        <v>3.0</v>
      </c>
      <c r="E376" s="4">
        <v>93.0</v>
      </c>
      <c r="F376" s="4">
        <f t="shared" si="1"/>
        <v>3</v>
      </c>
      <c r="G376" s="5">
        <f>VLOOKUP(B376,users!$A$1:$B$1600,2,False)</f>
        <v>0.8236728388</v>
      </c>
      <c r="H376" s="5">
        <f t="shared" si="2"/>
        <v>2.471018516</v>
      </c>
      <c r="I376" s="6">
        <f t="shared" si="3"/>
        <v>0</v>
      </c>
    </row>
    <row r="377">
      <c r="A377" s="4">
        <v>376.0</v>
      </c>
      <c r="B377" s="4">
        <v>56.0</v>
      </c>
      <c r="C377" s="3">
        <v>376.0</v>
      </c>
      <c r="D377" s="4">
        <v>1.0</v>
      </c>
      <c r="E377" s="4">
        <v>15.0</v>
      </c>
      <c r="F377" s="4">
        <f t="shared" si="1"/>
        <v>1</v>
      </c>
      <c r="G377" s="5">
        <f>VLOOKUP(B377,users!$A$1:$B$1600,2,False)</f>
        <v>0.009132307092</v>
      </c>
      <c r="H377" s="5">
        <f t="shared" si="2"/>
        <v>0.009132307092</v>
      </c>
      <c r="I377" s="6">
        <f t="shared" si="3"/>
        <v>0</v>
      </c>
    </row>
    <row r="378">
      <c r="A378" s="4">
        <v>377.0</v>
      </c>
      <c r="B378" s="4">
        <v>59.0</v>
      </c>
      <c r="C378" s="3">
        <v>377.0</v>
      </c>
      <c r="D378" s="4">
        <v>1.0</v>
      </c>
      <c r="E378" s="4">
        <v>88.0</v>
      </c>
      <c r="F378" s="4">
        <f t="shared" si="1"/>
        <v>1</v>
      </c>
      <c r="G378" s="5">
        <f>VLOOKUP(B378,users!$A$1:$B$1600,2,False)</f>
        <v>0.4363601456</v>
      </c>
      <c r="H378" s="5">
        <f t="shared" si="2"/>
        <v>0.4363601456</v>
      </c>
      <c r="I378" s="6">
        <f t="shared" si="3"/>
        <v>0</v>
      </c>
    </row>
    <row r="379">
      <c r="A379" s="4">
        <v>378.0</v>
      </c>
      <c r="B379" s="4">
        <v>60.0</v>
      </c>
      <c r="C379" s="3">
        <v>378.0</v>
      </c>
      <c r="D379" s="4">
        <v>1.0</v>
      </c>
      <c r="E379" s="4">
        <v>38.0</v>
      </c>
      <c r="F379" s="4">
        <f t="shared" si="1"/>
        <v>1</v>
      </c>
      <c r="G379" s="5">
        <f>VLOOKUP(B379,users!$A$1:$B$1600,2,False)</f>
        <v>0.07758463187</v>
      </c>
      <c r="H379" s="5">
        <f t="shared" si="2"/>
        <v>0.07758463187</v>
      </c>
      <c r="I379" s="6">
        <f t="shared" si="3"/>
        <v>0</v>
      </c>
    </row>
    <row r="380">
      <c r="A380" s="4">
        <v>379.0</v>
      </c>
      <c r="B380" s="4">
        <v>45.0</v>
      </c>
      <c r="C380" s="3">
        <v>379.0</v>
      </c>
      <c r="D380" s="4">
        <v>1.0</v>
      </c>
      <c r="E380" s="4">
        <v>4.0</v>
      </c>
      <c r="F380" s="4">
        <f t="shared" si="1"/>
        <v>1</v>
      </c>
      <c r="G380" s="5">
        <f>VLOOKUP(B380,users!$A$1:$B$1600,2,False)</f>
        <v>0.08574576151</v>
      </c>
      <c r="H380" s="5">
        <f t="shared" si="2"/>
        <v>0.08574576151</v>
      </c>
      <c r="I380" s="6">
        <f t="shared" si="3"/>
        <v>0</v>
      </c>
    </row>
    <row r="381">
      <c r="A381" s="4">
        <v>380.0</v>
      </c>
      <c r="B381" s="4">
        <v>25.0</v>
      </c>
      <c r="C381" s="3">
        <v>380.0</v>
      </c>
      <c r="D381" s="4">
        <v>5.0</v>
      </c>
      <c r="E381" s="4">
        <v>98.0</v>
      </c>
      <c r="F381" s="4">
        <f t="shared" si="1"/>
        <v>5</v>
      </c>
      <c r="G381" s="5">
        <f>VLOOKUP(B381,users!$A$1:$B$1600,2,False)</f>
        <v>0.1387142677</v>
      </c>
      <c r="H381" s="5">
        <f t="shared" si="2"/>
        <v>0.6935713385</v>
      </c>
      <c r="I381" s="6">
        <f t="shared" si="3"/>
        <v>0</v>
      </c>
    </row>
    <row r="382">
      <c r="A382" s="4">
        <v>381.0</v>
      </c>
      <c r="B382" s="4">
        <v>59.0</v>
      </c>
      <c r="C382" s="3">
        <v>381.0</v>
      </c>
      <c r="D382" s="4">
        <v>1.0</v>
      </c>
      <c r="E382" s="4">
        <v>49.0</v>
      </c>
      <c r="F382" s="4">
        <f t="shared" si="1"/>
        <v>1</v>
      </c>
      <c r="G382" s="5">
        <f>VLOOKUP(B382,users!$A$1:$B$1600,2,False)</f>
        <v>0.4363601456</v>
      </c>
      <c r="H382" s="5">
        <f t="shared" si="2"/>
        <v>0.4363601456</v>
      </c>
      <c r="I382" s="6">
        <f t="shared" si="3"/>
        <v>0</v>
      </c>
    </row>
    <row r="383">
      <c r="A383" s="4">
        <v>382.0</v>
      </c>
      <c r="B383" s="4">
        <v>36.0</v>
      </c>
      <c r="C383" s="3">
        <v>382.0</v>
      </c>
      <c r="D383" s="4">
        <v>5.0</v>
      </c>
      <c r="E383" s="4">
        <v>11.0</v>
      </c>
      <c r="F383" s="4">
        <f t="shared" si="1"/>
        <v>5</v>
      </c>
      <c r="G383" s="5">
        <f>VLOOKUP(B383,users!$A$1:$B$1600,2,False)</f>
        <v>0.3957493877</v>
      </c>
      <c r="H383" s="5">
        <f t="shared" si="2"/>
        <v>1.978746938</v>
      </c>
      <c r="I383" s="6">
        <f t="shared" si="3"/>
        <v>0</v>
      </c>
    </row>
    <row r="384">
      <c r="A384" s="4">
        <v>383.0</v>
      </c>
      <c r="B384" s="4">
        <v>81.0</v>
      </c>
      <c r="C384" s="3">
        <v>383.0</v>
      </c>
      <c r="D384" s="4">
        <v>10.0</v>
      </c>
      <c r="E384" s="4">
        <v>27.0</v>
      </c>
      <c r="F384" s="4">
        <f t="shared" si="1"/>
        <v>10</v>
      </c>
      <c r="G384" s="5">
        <f>VLOOKUP(B384,users!$A$1:$B$1600,2,False)</f>
        <v>0.04880630555</v>
      </c>
      <c r="H384" s="5">
        <f t="shared" si="2"/>
        <v>0.4880630555</v>
      </c>
      <c r="I384" s="6">
        <f t="shared" si="3"/>
        <v>0</v>
      </c>
    </row>
    <row r="385">
      <c r="A385" s="4">
        <v>384.0</v>
      </c>
      <c r="B385" s="4">
        <v>63.0</v>
      </c>
      <c r="C385" s="3">
        <v>384.0</v>
      </c>
      <c r="D385" s="4">
        <v>5.0</v>
      </c>
      <c r="E385" s="4">
        <v>99.0</v>
      </c>
      <c r="F385" s="4">
        <f t="shared" si="1"/>
        <v>5</v>
      </c>
      <c r="G385" s="5">
        <f>VLOOKUP(B385,users!$A$1:$B$1600,2,False)</f>
        <v>0.7658697755</v>
      </c>
      <c r="H385" s="5">
        <f t="shared" si="2"/>
        <v>3.829348877</v>
      </c>
      <c r="I385" s="6">
        <f t="shared" si="3"/>
        <v>0</v>
      </c>
    </row>
    <row r="386">
      <c r="A386" s="4">
        <v>385.0</v>
      </c>
      <c r="B386" s="4">
        <v>6.0</v>
      </c>
      <c r="C386" s="3">
        <v>385.0</v>
      </c>
      <c r="D386" s="4">
        <v>3.0</v>
      </c>
      <c r="E386" s="4">
        <v>100.0</v>
      </c>
      <c r="F386" s="4">
        <f t="shared" si="1"/>
        <v>3</v>
      </c>
      <c r="G386" s="5">
        <f>VLOOKUP(B386,users!$A$1:$B$1600,2,False)</f>
        <v>0.957914514</v>
      </c>
      <c r="H386" s="5">
        <f t="shared" si="2"/>
        <v>2.873743542</v>
      </c>
      <c r="I386" s="6">
        <f t="shared" si="3"/>
        <v>0</v>
      </c>
    </row>
    <row r="387">
      <c r="A387" s="4">
        <v>386.0</v>
      </c>
      <c r="B387" s="4">
        <v>4.0</v>
      </c>
      <c r="C387" s="3">
        <v>386.0</v>
      </c>
      <c r="D387" s="4">
        <v>3.0</v>
      </c>
      <c r="E387" s="4">
        <v>60.0</v>
      </c>
      <c r="F387" s="4">
        <f t="shared" si="1"/>
        <v>3</v>
      </c>
      <c r="G387" s="5">
        <f>VLOOKUP(B387,users!$A$1:$B$1600,2,False)</f>
        <v>0.5103732145</v>
      </c>
      <c r="H387" s="5">
        <f t="shared" si="2"/>
        <v>1.531119643</v>
      </c>
      <c r="I387" s="6">
        <f t="shared" si="3"/>
        <v>0</v>
      </c>
    </row>
    <row r="388">
      <c r="A388" s="4">
        <v>387.0</v>
      </c>
      <c r="B388" s="4">
        <v>67.0</v>
      </c>
      <c r="C388" s="3">
        <v>387.0</v>
      </c>
      <c r="D388" s="4">
        <v>5.0</v>
      </c>
      <c r="E388" s="4">
        <v>35.0</v>
      </c>
      <c r="F388" s="4">
        <f t="shared" si="1"/>
        <v>5</v>
      </c>
      <c r="G388" s="5">
        <f>VLOOKUP(B388,users!$A$1:$B$1600,2,False)</f>
        <v>0.02057467748</v>
      </c>
      <c r="H388" s="5">
        <f t="shared" si="2"/>
        <v>0.1028733874</v>
      </c>
      <c r="I388" s="6">
        <f t="shared" si="3"/>
        <v>0</v>
      </c>
    </row>
    <row r="389">
      <c r="A389" s="4">
        <v>388.0</v>
      </c>
      <c r="B389" s="4">
        <v>20.0</v>
      </c>
      <c r="C389" s="3">
        <v>388.0</v>
      </c>
      <c r="D389" s="4">
        <v>10.0</v>
      </c>
      <c r="E389" s="4">
        <v>35.0</v>
      </c>
      <c r="F389" s="4">
        <f t="shared" si="1"/>
        <v>10</v>
      </c>
      <c r="G389" s="5">
        <f>VLOOKUP(B389,users!$A$1:$B$1600,2,False)</f>
        <v>0.9706412643</v>
      </c>
      <c r="H389" s="5">
        <f t="shared" si="2"/>
        <v>9.706412643</v>
      </c>
      <c r="I389" s="6">
        <f t="shared" si="3"/>
        <v>0</v>
      </c>
    </row>
    <row r="390">
      <c r="A390" s="4">
        <v>389.0</v>
      </c>
      <c r="B390" s="4">
        <v>9.0</v>
      </c>
      <c r="C390" s="3">
        <v>389.0</v>
      </c>
      <c r="D390" s="4">
        <v>1.0</v>
      </c>
      <c r="E390" s="4">
        <v>21.0</v>
      </c>
      <c r="F390" s="4">
        <f t="shared" si="1"/>
        <v>1</v>
      </c>
      <c r="G390" s="5">
        <f>VLOOKUP(B390,users!$A$1:$B$1600,2,False)</f>
        <v>0.6106012175</v>
      </c>
      <c r="H390" s="5">
        <f t="shared" si="2"/>
        <v>0.6106012175</v>
      </c>
      <c r="I390" s="6">
        <f t="shared" si="3"/>
        <v>0</v>
      </c>
    </row>
    <row r="391">
      <c r="A391" s="4">
        <v>390.0</v>
      </c>
      <c r="B391" s="4">
        <v>71.0</v>
      </c>
      <c r="C391" s="3">
        <v>390.0</v>
      </c>
      <c r="D391" s="4">
        <v>1.0</v>
      </c>
      <c r="E391" s="4">
        <v>58.0</v>
      </c>
      <c r="F391" s="4">
        <f t="shared" si="1"/>
        <v>1</v>
      </c>
      <c r="G391" s="5">
        <f>VLOOKUP(B391,users!$A$1:$B$1600,2,False)</f>
        <v>0.7790418971</v>
      </c>
      <c r="H391" s="5">
        <f t="shared" si="2"/>
        <v>0.7790418971</v>
      </c>
      <c r="I391" s="6">
        <f t="shared" si="3"/>
        <v>0</v>
      </c>
    </row>
    <row r="392">
      <c r="A392" s="4">
        <v>391.0</v>
      </c>
      <c r="B392" s="4">
        <v>100.0</v>
      </c>
      <c r="C392" s="3">
        <v>391.0</v>
      </c>
      <c r="D392" s="4">
        <v>1.0</v>
      </c>
      <c r="E392" s="4">
        <v>6.0</v>
      </c>
      <c r="F392" s="4">
        <f t="shared" si="1"/>
        <v>1</v>
      </c>
      <c r="G392" s="5">
        <f>VLOOKUP(B392,users!$A$1:$B$1600,2,False)</f>
        <v>0.1063676697</v>
      </c>
      <c r="H392" s="5">
        <f t="shared" si="2"/>
        <v>0.1063676697</v>
      </c>
      <c r="I392" s="6">
        <f t="shared" si="3"/>
        <v>0</v>
      </c>
    </row>
    <row r="393">
      <c r="A393" s="4">
        <v>392.0</v>
      </c>
      <c r="B393" s="4">
        <v>35.0</v>
      </c>
      <c r="C393" s="3">
        <v>392.0</v>
      </c>
      <c r="D393" s="4">
        <v>3.0</v>
      </c>
      <c r="E393" s="4">
        <v>37.0</v>
      </c>
      <c r="F393" s="4">
        <f t="shared" si="1"/>
        <v>3</v>
      </c>
      <c r="G393" s="5">
        <f>VLOOKUP(B393,users!$A$1:$B$1600,2,False)</f>
        <v>0.002797230474</v>
      </c>
      <c r="H393" s="5">
        <f t="shared" si="2"/>
        <v>0.008391691422</v>
      </c>
      <c r="I393" s="6">
        <f t="shared" si="3"/>
        <v>0</v>
      </c>
    </row>
    <row r="394">
      <c r="A394" s="4">
        <v>393.0</v>
      </c>
      <c r="B394" s="4">
        <v>40.0</v>
      </c>
      <c r="C394" s="3">
        <v>393.0</v>
      </c>
      <c r="D394" s="4">
        <v>10.0</v>
      </c>
      <c r="E394" s="4">
        <v>7.0</v>
      </c>
      <c r="F394" s="4">
        <f t="shared" si="1"/>
        <v>10</v>
      </c>
      <c r="G394" s="5">
        <f>VLOOKUP(B394,users!$A$1:$B$1600,2,False)</f>
        <v>0.1219946851</v>
      </c>
      <c r="H394" s="5">
        <f t="shared" si="2"/>
        <v>1.219946851</v>
      </c>
      <c r="I394" s="6">
        <f t="shared" si="3"/>
        <v>0</v>
      </c>
    </row>
    <row r="395">
      <c r="A395" s="4">
        <v>394.0</v>
      </c>
      <c r="B395" s="4">
        <v>33.0</v>
      </c>
      <c r="C395" s="3">
        <v>394.0</v>
      </c>
      <c r="D395" s="4">
        <v>1.0</v>
      </c>
      <c r="E395" s="4">
        <v>56.0</v>
      </c>
      <c r="F395" s="4">
        <f t="shared" si="1"/>
        <v>1</v>
      </c>
      <c r="G395" s="5">
        <f>VLOOKUP(B395,users!$A$1:$B$1600,2,False)</f>
        <v>0.8639477825</v>
      </c>
      <c r="H395" s="5">
        <f t="shared" si="2"/>
        <v>0.8639477825</v>
      </c>
      <c r="I395" s="6">
        <f t="shared" si="3"/>
        <v>0</v>
      </c>
    </row>
    <row r="396">
      <c r="A396" s="4">
        <v>395.0</v>
      </c>
      <c r="B396" s="4">
        <v>73.0</v>
      </c>
      <c r="C396" s="3">
        <v>395.0</v>
      </c>
      <c r="D396" s="4">
        <v>3.0</v>
      </c>
      <c r="E396" s="4">
        <v>88.0</v>
      </c>
      <c r="F396" s="4">
        <f t="shared" si="1"/>
        <v>3</v>
      </c>
      <c r="G396" s="5">
        <f>VLOOKUP(B396,users!$A$1:$B$1600,2,False)</f>
        <v>0.3330204086</v>
      </c>
      <c r="H396" s="5">
        <f t="shared" si="2"/>
        <v>0.9990612257</v>
      </c>
      <c r="I396" s="6">
        <f t="shared" si="3"/>
        <v>0</v>
      </c>
    </row>
    <row r="397">
      <c r="A397" s="4">
        <v>396.0</v>
      </c>
      <c r="B397" s="4">
        <v>2.0</v>
      </c>
      <c r="C397" s="3">
        <v>396.0</v>
      </c>
      <c r="D397" s="4">
        <v>5.0</v>
      </c>
      <c r="E397" s="4">
        <v>97.0</v>
      </c>
      <c r="F397" s="4">
        <f t="shared" si="1"/>
        <v>5</v>
      </c>
      <c r="G397" s="5">
        <f>VLOOKUP(B397,users!$A$1:$B$1600,2,False)</f>
        <v>0.2371156902</v>
      </c>
      <c r="H397" s="5">
        <f t="shared" si="2"/>
        <v>1.185578451</v>
      </c>
      <c r="I397" s="6">
        <f t="shared" si="3"/>
        <v>0</v>
      </c>
    </row>
    <row r="398">
      <c r="A398" s="4">
        <v>397.0</v>
      </c>
      <c r="B398" s="4">
        <v>53.0</v>
      </c>
      <c r="C398" s="3">
        <v>397.0</v>
      </c>
      <c r="D398" s="4">
        <v>1.0</v>
      </c>
      <c r="E398" s="4">
        <v>18.0</v>
      </c>
      <c r="F398" s="4">
        <f t="shared" si="1"/>
        <v>1</v>
      </c>
      <c r="G398" s="5">
        <f>VLOOKUP(B398,users!$A$1:$B$1600,2,False)</f>
        <v>0.932756155</v>
      </c>
      <c r="H398" s="5">
        <f t="shared" si="2"/>
        <v>0.932756155</v>
      </c>
      <c r="I398" s="6">
        <f t="shared" si="3"/>
        <v>0</v>
      </c>
    </row>
    <row r="399">
      <c r="A399" s="4">
        <v>398.0</v>
      </c>
      <c r="B399" s="4">
        <v>85.0</v>
      </c>
      <c r="C399" s="3">
        <v>398.0</v>
      </c>
      <c r="D399" s="4">
        <v>5.0</v>
      </c>
      <c r="E399" s="4">
        <v>86.0</v>
      </c>
      <c r="F399" s="4">
        <f t="shared" si="1"/>
        <v>5</v>
      </c>
      <c r="G399" s="5">
        <f>VLOOKUP(B399,users!$A$1:$B$1600,2,False)</f>
        <v>0.08584754076</v>
      </c>
      <c r="H399" s="5">
        <f t="shared" si="2"/>
        <v>0.4292377038</v>
      </c>
      <c r="I399" s="6">
        <f t="shared" si="3"/>
        <v>0</v>
      </c>
    </row>
    <row r="400">
      <c r="A400" s="4">
        <v>399.0</v>
      </c>
      <c r="B400" s="4">
        <v>73.0</v>
      </c>
      <c r="C400" s="3">
        <v>399.0</v>
      </c>
      <c r="D400" s="4">
        <v>3.0</v>
      </c>
      <c r="E400" s="4">
        <v>65.0</v>
      </c>
      <c r="F400" s="4">
        <f t="shared" si="1"/>
        <v>3</v>
      </c>
      <c r="G400" s="5">
        <f>VLOOKUP(B400,users!$A$1:$B$1600,2,False)</f>
        <v>0.3330204086</v>
      </c>
      <c r="H400" s="5">
        <f t="shared" si="2"/>
        <v>0.9990612257</v>
      </c>
      <c r="I400" s="6">
        <f t="shared" si="3"/>
        <v>0</v>
      </c>
    </row>
    <row r="401">
      <c r="A401" s="4">
        <v>400.0</v>
      </c>
      <c r="B401" s="4">
        <v>36.0</v>
      </c>
      <c r="C401" s="3">
        <v>400.0</v>
      </c>
      <c r="D401" s="4">
        <v>10.0</v>
      </c>
      <c r="E401" s="4">
        <v>7.0</v>
      </c>
      <c r="F401" s="4">
        <f t="shared" si="1"/>
        <v>10</v>
      </c>
      <c r="G401" s="5">
        <f>VLOOKUP(B401,users!$A$1:$B$1600,2,False)</f>
        <v>0.3957493877</v>
      </c>
      <c r="H401" s="5">
        <f t="shared" si="2"/>
        <v>3.957493877</v>
      </c>
      <c r="I401" s="6">
        <f t="shared" si="3"/>
        <v>0</v>
      </c>
    </row>
    <row r="402">
      <c r="A402" s="4">
        <v>401.0</v>
      </c>
      <c r="B402" s="4">
        <v>96.0</v>
      </c>
      <c r="C402" s="3">
        <v>401.0</v>
      </c>
      <c r="D402" s="4">
        <v>5.0</v>
      </c>
      <c r="E402" s="4">
        <v>63.0</v>
      </c>
      <c r="F402" s="4">
        <f t="shared" si="1"/>
        <v>5</v>
      </c>
      <c r="G402" s="5">
        <f>VLOOKUP(B402,users!$A$1:$B$1600,2,False)</f>
        <v>0.6914298166</v>
      </c>
      <c r="H402" s="5">
        <f t="shared" si="2"/>
        <v>3.457149083</v>
      </c>
      <c r="I402" s="6">
        <f t="shared" si="3"/>
        <v>0</v>
      </c>
    </row>
    <row r="403">
      <c r="A403" s="4">
        <v>402.0</v>
      </c>
      <c r="B403" s="4">
        <v>48.0</v>
      </c>
      <c r="C403" s="3">
        <v>402.0</v>
      </c>
      <c r="D403" s="4">
        <v>5.0</v>
      </c>
      <c r="E403" s="4">
        <v>23.0</v>
      </c>
      <c r="F403" s="4">
        <f t="shared" si="1"/>
        <v>5</v>
      </c>
      <c r="G403" s="5">
        <f>VLOOKUP(B403,users!$A$1:$B$1600,2,False)</f>
        <v>0.7579610533</v>
      </c>
      <c r="H403" s="5">
        <f t="shared" si="2"/>
        <v>3.789805266</v>
      </c>
      <c r="I403" s="6">
        <f t="shared" si="3"/>
        <v>0</v>
      </c>
    </row>
    <row r="404">
      <c r="A404" s="4">
        <v>403.0</v>
      </c>
      <c r="B404" s="4">
        <v>46.0</v>
      </c>
      <c r="C404" s="3">
        <v>403.0</v>
      </c>
      <c r="D404" s="4">
        <v>1.0</v>
      </c>
      <c r="E404" s="4">
        <v>56.0</v>
      </c>
      <c r="F404" s="4">
        <f t="shared" si="1"/>
        <v>1</v>
      </c>
      <c r="G404" s="5">
        <f>VLOOKUP(B404,users!$A$1:$B$1600,2,False)</f>
        <v>0.6092250396</v>
      </c>
      <c r="H404" s="5">
        <f t="shared" si="2"/>
        <v>0.6092250396</v>
      </c>
      <c r="I404" s="6">
        <f t="shared" si="3"/>
        <v>0</v>
      </c>
    </row>
    <row r="405">
      <c r="A405" s="4">
        <v>404.0</v>
      </c>
      <c r="B405" s="4">
        <v>74.0</v>
      </c>
      <c r="C405" s="3">
        <v>404.0</v>
      </c>
      <c r="D405" s="4">
        <v>7.0</v>
      </c>
      <c r="E405" s="4">
        <v>3.0</v>
      </c>
      <c r="F405" s="4">
        <f t="shared" si="1"/>
        <v>7</v>
      </c>
      <c r="G405" s="5">
        <f>VLOOKUP(B405,users!$A$1:$B$1600,2,False)</f>
        <v>0.0343041267</v>
      </c>
      <c r="H405" s="5">
        <f t="shared" si="2"/>
        <v>0.2401288869</v>
      </c>
      <c r="I405" s="6">
        <f t="shared" si="3"/>
        <v>0</v>
      </c>
    </row>
    <row r="406">
      <c r="A406" s="4">
        <v>405.0</v>
      </c>
      <c r="B406" s="4">
        <v>52.0</v>
      </c>
      <c r="C406" s="3">
        <v>405.0</v>
      </c>
      <c r="D406" s="4">
        <v>7.0</v>
      </c>
      <c r="E406" s="4">
        <v>21.0</v>
      </c>
      <c r="F406" s="4">
        <f t="shared" si="1"/>
        <v>7</v>
      </c>
      <c r="G406" s="5">
        <f>VLOOKUP(B406,users!$A$1:$B$1600,2,False)</f>
        <v>0.7406374995</v>
      </c>
      <c r="H406" s="5">
        <f t="shared" si="2"/>
        <v>5.184462497</v>
      </c>
      <c r="I406" s="6">
        <f t="shared" si="3"/>
        <v>0</v>
      </c>
    </row>
    <row r="407">
      <c r="A407" s="4">
        <v>406.0</v>
      </c>
      <c r="B407" s="4">
        <v>3.0</v>
      </c>
      <c r="C407" s="3">
        <v>406.0</v>
      </c>
      <c r="D407" s="4">
        <v>10.0</v>
      </c>
      <c r="E407" s="4">
        <v>28.0</v>
      </c>
      <c r="F407" s="4">
        <f t="shared" si="1"/>
        <v>10</v>
      </c>
      <c r="G407" s="5">
        <f>VLOOKUP(B407,users!$A$1:$B$1600,2,False)</f>
        <v>0.3969705779</v>
      </c>
      <c r="H407" s="5">
        <f t="shared" si="2"/>
        <v>3.969705779</v>
      </c>
      <c r="I407" s="6">
        <f t="shared" si="3"/>
        <v>0</v>
      </c>
    </row>
    <row r="408">
      <c r="A408" s="4">
        <v>407.0</v>
      </c>
      <c r="B408" s="4">
        <v>32.0</v>
      </c>
      <c r="C408" s="3">
        <v>407.0</v>
      </c>
      <c r="D408" s="4">
        <v>3.0</v>
      </c>
      <c r="E408" s="4">
        <v>5.0</v>
      </c>
      <c r="F408" s="4">
        <f t="shared" si="1"/>
        <v>3</v>
      </c>
      <c r="G408" s="5">
        <f>VLOOKUP(B408,users!$A$1:$B$1600,2,False)</f>
        <v>0.747230789</v>
      </c>
      <c r="H408" s="5">
        <f t="shared" si="2"/>
        <v>2.241692367</v>
      </c>
      <c r="I408" s="6">
        <f t="shared" si="3"/>
        <v>0</v>
      </c>
    </row>
    <row r="409">
      <c r="A409" s="4">
        <v>408.0</v>
      </c>
      <c r="B409" s="4">
        <v>31.0</v>
      </c>
      <c r="C409" s="3">
        <v>408.0</v>
      </c>
      <c r="D409" s="4">
        <v>5.0</v>
      </c>
      <c r="E409" s="4">
        <v>84.0</v>
      </c>
      <c r="F409" s="4">
        <f t="shared" si="1"/>
        <v>5</v>
      </c>
      <c r="G409" s="5">
        <f>VLOOKUP(B409,users!$A$1:$B$1600,2,False)</f>
        <v>0.1826697753</v>
      </c>
      <c r="H409" s="5">
        <f t="shared" si="2"/>
        <v>0.9133488767</v>
      </c>
      <c r="I409" s="6">
        <f t="shared" si="3"/>
        <v>0</v>
      </c>
    </row>
    <row r="410">
      <c r="A410" s="4">
        <v>409.0</v>
      </c>
      <c r="B410" s="4">
        <v>55.0</v>
      </c>
      <c r="C410" s="3">
        <v>409.0</v>
      </c>
      <c r="D410" s="4">
        <v>10.0</v>
      </c>
      <c r="E410" s="4">
        <v>60.0</v>
      </c>
      <c r="F410" s="4">
        <f t="shared" si="1"/>
        <v>10</v>
      </c>
      <c r="G410" s="5">
        <f>VLOOKUP(B410,users!$A$1:$B$1600,2,False)</f>
        <v>0.3113741699</v>
      </c>
      <c r="H410" s="5">
        <f t="shared" si="2"/>
        <v>3.113741699</v>
      </c>
      <c r="I410" s="6">
        <f t="shared" si="3"/>
        <v>0</v>
      </c>
    </row>
    <row r="411">
      <c r="A411" s="4">
        <v>410.0</v>
      </c>
      <c r="B411" s="4">
        <v>22.0</v>
      </c>
      <c r="C411" s="3">
        <v>410.0</v>
      </c>
      <c r="D411" s="4">
        <v>7.0</v>
      </c>
      <c r="E411" s="4">
        <v>31.0</v>
      </c>
      <c r="F411" s="4">
        <f t="shared" si="1"/>
        <v>7</v>
      </c>
      <c r="G411" s="5">
        <f>VLOOKUP(B411,users!$A$1:$B$1600,2,False)</f>
        <v>0.1730577674</v>
      </c>
      <c r="H411" s="5">
        <f t="shared" si="2"/>
        <v>1.211404372</v>
      </c>
      <c r="I411" s="6">
        <f t="shared" si="3"/>
        <v>0</v>
      </c>
    </row>
    <row r="412">
      <c r="A412" s="4">
        <v>411.0</v>
      </c>
      <c r="B412" s="4">
        <v>90.0</v>
      </c>
      <c r="C412" s="3">
        <v>411.0</v>
      </c>
      <c r="D412" s="4">
        <v>10.0</v>
      </c>
      <c r="E412" s="4">
        <v>32.0</v>
      </c>
      <c r="F412" s="4">
        <f t="shared" si="1"/>
        <v>10</v>
      </c>
      <c r="G412" s="5">
        <f>VLOOKUP(B412,users!$A$1:$B$1600,2,False)</f>
        <v>0.7773066668</v>
      </c>
      <c r="H412" s="5">
        <f t="shared" si="2"/>
        <v>7.773066668</v>
      </c>
      <c r="I412" s="6">
        <f t="shared" si="3"/>
        <v>0</v>
      </c>
    </row>
    <row r="413">
      <c r="A413" s="4">
        <v>412.0</v>
      </c>
      <c r="B413" s="4">
        <v>50.0</v>
      </c>
      <c r="C413" s="3">
        <v>412.0</v>
      </c>
      <c r="D413" s="4">
        <v>1.0</v>
      </c>
      <c r="E413" s="4">
        <v>43.0</v>
      </c>
      <c r="F413" s="4">
        <f t="shared" si="1"/>
        <v>1</v>
      </c>
      <c r="G413" s="5">
        <f>VLOOKUP(B413,users!$A$1:$B$1600,2,False)</f>
        <v>0.1642471982</v>
      </c>
      <c r="H413" s="5">
        <f t="shared" si="2"/>
        <v>0.1642471982</v>
      </c>
      <c r="I413" s="6">
        <f t="shared" si="3"/>
        <v>0</v>
      </c>
    </row>
    <row r="414">
      <c r="A414" s="4">
        <v>413.0</v>
      </c>
      <c r="B414" s="4">
        <v>5.0</v>
      </c>
      <c r="C414" s="3">
        <v>413.0</v>
      </c>
      <c r="D414" s="4">
        <v>1.0</v>
      </c>
      <c r="E414" s="4">
        <v>71.0</v>
      </c>
      <c r="F414" s="4">
        <f t="shared" si="1"/>
        <v>1</v>
      </c>
      <c r="G414" s="5">
        <f>VLOOKUP(B414,users!$A$1:$B$1600,2,False)</f>
        <v>0.5533561443</v>
      </c>
      <c r="H414" s="5">
        <f t="shared" si="2"/>
        <v>0.5533561443</v>
      </c>
      <c r="I414" s="6">
        <f t="shared" si="3"/>
        <v>0</v>
      </c>
    </row>
    <row r="415">
      <c r="A415" s="4">
        <v>414.0</v>
      </c>
      <c r="B415" s="4">
        <v>8.0</v>
      </c>
      <c r="C415" s="3">
        <v>414.0</v>
      </c>
      <c r="D415" s="4">
        <v>10.0</v>
      </c>
      <c r="E415" s="4">
        <v>78.0</v>
      </c>
      <c r="F415" s="4">
        <f t="shared" si="1"/>
        <v>10</v>
      </c>
      <c r="G415" s="5">
        <f>VLOOKUP(B415,users!$A$1:$B$1600,2,False)</f>
        <v>0.8480198025</v>
      </c>
      <c r="H415" s="5">
        <f t="shared" si="2"/>
        <v>8.480198025</v>
      </c>
      <c r="I415" s="6">
        <f t="shared" si="3"/>
        <v>0</v>
      </c>
    </row>
    <row r="416">
      <c r="A416" s="4">
        <v>415.0</v>
      </c>
      <c r="B416" s="4">
        <v>47.0</v>
      </c>
      <c r="C416" s="3">
        <v>415.0</v>
      </c>
      <c r="D416" s="4">
        <v>10.0</v>
      </c>
      <c r="E416" s="4">
        <v>13.0</v>
      </c>
      <c r="F416" s="4">
        <f t="shared" si="1"/>
        <v>10</v>
      </c>
      <c r="G416" s="5">
        <f>VLOOKUP(B416,users!$A$1:$B$1600,2,False)</f>
        <v>0.2158656556</v>
      </c>
      <c r="H416" s="5">
        <f t="shared" si="2"/>
        <v>2.158656556</v>
      </c>
      <c r="I416" s="6">
        <f t="shared" si="3"/>
        <v>0</v>
      </c>
    </row>
    <row r="417">
      <c r="A417" s="4">
        <v>416.0</v>
      </c>
      <c r="B417" s="4">
        <v>29.0</v>
      </c>
      <c r="C417" s="3">
        <v>416.0</v>
      </c>
      <c r="D417" s="4">
        <v>7.0</v>
      </c>
      <c r="E417" s="4">
        <v>6.0</v>
      </c>
      <c r="F417" s="4">
        <f t="shared" si="1"/>
        <v>7</v>
      </c>
      <c r="G417" s="5">
        <f>VLOOKUP(B417,users!$A$1:$B$1600,2,False)</f>
        <v>0.996160527</v>
      </c>
      <c r="H417" s="5">
        <f t="shared" si="2"/>
        <v>6.973123689</v>
      </c>
      <c r="I417" s="6">
        <f t="shared" si="3"/>
        <v>0</v>
      </c>
    </row>
    <row r="418">
      <c r="A418" s="4">
        <v>417.0</v>
      </c>
      <c r="B418" s="4">
        <v>43.0</v>
      </c>
      <c r="C418" s="3">
        <v>417.0</v>
      </c>
      <c r="D418" s="4">
        <v>7.0</v>
      </c>
      <c r="E418" s="4">
        <v>43.0</v>
      </c>
      <c r="F418" s="4">
        <f t="shared" si="1"/>
        <v>7</v>
      </c>
      <c r="G418" s="5">
        <f>VLOOKUP(B418,users!$A$1:$B$1600,2,False)</f>
        <v>0.3050449808</v>
      </c>
      <c r="H418" s="5">
        <f t="shared" si="2"/>
        <v>2.135314866</v>
      </c>
      <c r="I418" s="6">
        <f t="shared" si="3"/>
        <v>0</v>
      </c>
    </row>
    <row r="419">
      <c r="A419" s="4">
        <v>418.0</v>
      </c>
      <c r="B419" s="4">
        <v>88.0</v>
      </c>
      <c r="C419" s="3">
        <v>418.0</v>
      </c>
      <c r="D419" s="4">
        <v>3.0</v>
      </c>
      <c r="E419" s="4">
        <v>10.0</v>
      </c>
      <c r="F419" s="4">
        <f t="shared" si="1"/>
        <v>3</v>
      </c>
      <c r="G419" s="5">
        <f>VLOOKUP(B419,users!$A$1:$B$1600,2,False)</f>
        <v>0.9525282495</v>
      </c>
      <c r="H419" s="5">
        <f t="shared" si="2"/>
        <v>2.857584748</v>
      </c>
      <c r="I419" s="6">
        <f t="shared" si="3"/>
        <v>0</v>
      </c>
    </row>
    <row r="420">
      <c r="A420" s="4">
        <v>419.0</v>
      </c>
      <c r="B420" s="4">
        <v>37.0</v>
      </c>
      <c r="C420" s="3">
        <v>419.0</v>
      </c>
      <c r="D420" s="4">
        <v>10.0</v>
      </c>
      <c r="E420" s="4">
        <v>31.0</v>
      </c>
      <c r="F420" s="4">
        <f t="shared" si="1"/>
        <v>10</v>
      </c>
      <c r="G420" s="5">
        <f>VLOOKUP(B420,users!$A$1:$B$1600,2,False)</f>
        <v>0.4157203459</v>
      </c>
      <c r="H420" s="5">
        <f t="shared" si="2"/>
        <v>4.157203459</v>
      </c>
      <c r="I420" s="6">
        <f t="shared" si="3"/>
        <v>0</v>
      </c>
    </row>
    <row r="421">
      <c r="A421" s="4">
        <v>420.0</v>
      </c>
      <c r="B421" s="4">
        <v>84.0</v>
      </c>
      <c r="C421" s="3">
        <v>420.0</v>
      </c>
      <c r="D421" s="4">
        <v>5.0</v>
      </c>
      <c r="E421" s="4">
        <v>64.0</v>
      </c>
      <c r="F421" s="4">
        <f t="shared" si="1"/>
        <v>5</v>
      </c>
      <c r="G421" s="5">
        <f>VLOOKUP(B421,users!$A$1:$B$1600,2,False)</f>
        <v>0.6707535769</v>
      </c>
      <c r="H421" s="5">
        <f t="shared" si="2"/>
        <v>3.353767884</v>
      </c>
      <c r="I421" s="6">
        <f t="shared" si="3"/>
        <v>0</v>
      </c>
    </row>
    <row r="422">
      <c r="A422" s="4">
        <v>421.0</v>
      </c>
      <c r="B422" s="4">
        <v>44.0</v>
      </c>
      <c r="C422" s="3">
        <v>421.0</v>
      </c>
      <c r="D422" s="4">
        <v>10.0</v>
      </c>
      <c r="E422" s="4">
        <v>30.0</v>
      </c>
      <c r="F422" s="4">
        <f t="shared" si="1"/>
        <v>10</v>
      </c>
      <c r="G422" s="5">
        <f>VLOOKUP(B422,users!$A$1:$B$1600,2,False)</f>
        <v>0.7482737506</v>
      </c>
      <c r="H422" s="5">
        <f t="shared" si="2"/>
        <v>7.482737506</v>
      </c>
      <c r="I422" s="6">
        <f t="shared" si="3"/>
        <v>0</v>
      </c>
    </row>
    <row r="423">
      <c r="A423" s="4">
        <v>422.0</v>
      </c>
      <c r="B423" s="4">
        <v>9.0</v>
      </c>
      <c r="C423" s="3">
        <v>422.0</v>
      </c>
      <c r="D423" s="4">
        <v>10.0</v>
      </c>
      <c r="E423" s="4">
        <v>39.0</v>
      </c>
      <c r="F423" s="4">
        <f t="shared" si="1"/>
        <v>10</v>
      </c>
      <c r="G423" s="5">
        <f>VLOOKUP(B423,users!$A$1:$B$1600,2,False)</f>
        <v>0.6106012175</v>
      </c>
      <c r="H423" s="5">
        <f t="shared" si="2"/>
        <v>6.106012175</v>
      </c>
      <c r="I423" s="6">
        <f t="shared" si="3"/>
        <v>0</v>
      </c>
    </row>
    <row r="424">
      <c r="A424" s="4">
        <v>423.0</v>
      </c>
      <c r="B424" s="4">
        <v>100.0</v>
      </c>
      <c r="C424" s="3">
        <v>423.0</v>
      </c>
      <c r="D424" s="4">
        <v>3.0</v>
      </c>
      <c r="E424" s="4">
        <v>15.0</v>
      </c>
      <c r="F424" s="4">
        <f t="shared" si="1"/>
        <v>3</v>
      </c>
      <c r="G424" s="5">
        <f>VLOOKUP(B424,users!$A$1:$B$1600,2,False)</f>
        <v>0.1063676697</v>
      </c>
      <c r="H424" s="5">
        <f t="shared" si="2"/>
        <v>0.3191030091</v>
      </c>
      <c r="I424" s="6">
        <f t="shared" si="3"/>
        <v>0</v>
      </c>
    </row>
    <row r="425">
      <c r="A425" s="4">
        <v>424.0</v>
      </c>
      <c r="B425" s="4">
        <v>20.0</v>
      </c>
      <c r="C425" s="3">
        <v>424.0</v>
      </c>
      <c r="D425" s="4">
        <v>1.0</v>
      </c>
      <c r="E425" s="4">
        <v>81.0</v>
      </c>
      <c r="F425" s="4">
        <f t="shared" si="1"/>
        <v>1</v>
      </c>
      <c r="G425" s="5">
        <f>VLOOKUP(B425,users!$A$1:$B$1600,2,False)</f>
        <v>0.9706412643</v>
      </c>
      <c r="H425" s="5">
        <f t="shared" si="2"/>
        <v>0.9706412643</v>
      </c>
      <c r="I425" s="6">
        <f t="shared" si="3"/>
        <v>0</v>
      </c>
    </row>
    <row r="426">
      <c r="A426" s="4">
        <v>425.0</v>
      </c>
      <c r="B426" s="4">
        <v>80.0</v>
      </c>
      <c r="C426" s="3">
        <v>425.0</v>
      </c>
      <c r="D426" s="4">
        <v>3.0</v>
      </c>
      <c r="E426" s="4">
        <v>42.0</v>
      </c>
      <c r="F426" s="4">
        <f t="shared" si="1"/>
        <v>3</v>
      </c>
      <c r="G426" s="5">
        <f>VLOOKUP(B426,users!$A$1:$B$1600,2,False)</f>
        <v>0.748726403</v>
      </c>
      <c r="H426" s="5">
        <f t="shared" si="2"/>
        <v>2.246179209</v>
      </c>
      <c r="I426" s="6">
        <f t="shared" si="3"/>
        <v>0</v>
      </c>
    </row>
    <row r="427">
      <c r="A427" s="4">
        <v>426.0</v>
      </c>
      <c r="B427" s="4">
        <v>70.0</v>
      </c>
      <c r="C427" s="3">
        <v>426.0</v>
      </c>
      <c r="D427" s="4">
        <v>5.0</v>
      </c>
      <c r="E427" s="4">
        <v>43.0</v>
      </c>
      <c r="F427" s="4">
        <f t="shared" si="1"/>
        <v>5</v>
      </c>
      <c r="G427" s="5">
        <f>VLOOKUP(B427,users!$A$1:$B$1600,2,False)</f>
        <v>0.04901686957</v>
      </c>
      <c r="H427" s="5">
        <f t="shared" si="2"/>
        <v>0.2450843478</v>
      </c>
      <c r="I427" s="6">
        <f t="shared" si="3"/>
        <v>0</v>
      </c>
    </row>
    <row r="428">
      <c r="A428" s="4">
        <v>427.0</v>
      </c>
      <c r="B428" s="4">
        <v>72.0</v>
      </c>
      <c r="C428" s="3">
        <v>427.0</v>
      </c>
      <c r="D428" s="4">
        <v>10.0</v>
      </c>
      <c r="E428" s="4">
        <v>36.0</v>
      </c>
      <c r="F428" s="4">
        <f t="shared" si="1"/>
        <v>10</v>
      </c>
      <c r="G428" s="5">
        <f>VLOOKUP(B428,users!$A$1:$B$1600,2,False)</f>
        <v>0.7086073031</v>
      </c>
      <c r="H428" s="5">
        <f t="shared" si="2"/>
        <v>7.086073031</v>
      </c>
      <c r="I428" s="6">
        <f t="shared" si="3"/>
        <v>0</v>
      </c>
    </row>
    <row r="429">
      <c r="A429" s="4">
        <v>428.0</v>
      </c>
      <c r="B429" s="4">
        <v>94.0</v>
      </c>
      <c r="C429" s="3">
        <v>428.0</v>
      </c>
      <c r="D429" s="4">
        <v>7.0</v>
      </c>
      <c r="E429" s="4">
        <v>35.0</v>
      </c>
      <c r="F429" s="4">
        <f t="shared" si="1"/>
        <v>7</v>
      </c>
      <c r="G429" s="5">
        <f>VLOOKUP(B429,users!$A$1:$B$1600,2,False)</f>
        <v>0.7793433155</v>
      </c>
      <c r="H429" s="5">
        <f t="shared" si="2"/>
        <v>5.455403208</v>
      </c>
      <c r="I429" s="6">
        <f t="shared" si="3"/>
        <v>0</v>
      </c>
    </row>
    <row r="430">
      <c r="A430" s="4">
        <v>429.0</v>
      </c>
      <c r="B430" s="4">
        <v>76.0</v>
      </c>
      <c r="C430" s="3">
        <v>429.0</v>
      </c>
      <c r="D430" s="4">
        <v>1.0</v>
      </c>
      <c r="E430" s="4">
        <v>92.0</v>
      </c>
      <c r="F430" s="4">
        <f t="shared" si="1"/>
        <v>1</v>
      </c>
      <c r="G430" s="5">
        <f>VLOOKUP(B430,users!$A$1:$B$1600,2,False)</f>
        <v>0.5343236184</v>
      </c>
      <c r="H430" s="5">
        <f t="shared" si="2"/>
        <v>0.5343236184</v>
      </c>
      <c r="I430" s="6">
        <f t="shared" si="3"/>
        <v>0</v>
      </c>
    </row>
    <row r="431">
      <c r="A431" s="4">
        <v>430.0</v>
      </c>
      <c r="B431" s="4">
        <v>49.0</v>
      </c>
      <c r="C431" s="3">
        <v>430.0</v>
      </c>
      <c r="D431" s="4">
        <v>5.0</v>
      </c>
      <c r="E431" s="4">
        <v>26.0</v>
      </c>
      <c r="F431" s="4">
        <f t="shared" si="1"/>
        <v>5</v>
      </c>
      <c r="G431" s="5">
        <f>VLOOKUP(B431,users!$A$1:$B$1600,2,False)</f>
        <v>0.0501495181</v>
      </c>
      <c r="H431" s="5">
        <f t="shared" si="2"/>
        <v>0.2507475905</v>
      </c>
      <c r="I431" s="6">
        <f t="shared" si="3"/>
        <v>0</v>
      </c>
    </row>
    <row r="432">
      <c r="A432" s="4">
        <v>431.0</v>
      </c>
      <c r="B432" s="4">
        <v>84.0</v>
      </c>
      <c r="C432" s="3">
        <v>431.0</v>
      </c>
      <c r="D432" s="4">
        <v>1.0</v>
      </c>
      <c r="E432" s="4">
        <v>50.0</v>
      </c>
      <c r="F432" s="4">
        <f t="shared" si="1"/>
        <v>1</v>
      </c>
      <c r="G432" s="5">
        <f>VLOOKUP(B432,users!$A$1:$B$1600,2,False)</f>
        <v>0.6707535769</v>
      </c>
      <c r="H432" s="5">
        <f t="shared" si="2"/>
        <v>0.6707535769</v>
      </c>
      <c r="I432" s="6">
        <f t="shared" si="3"/>
        <v>0</v>
      </c>
    </row>
    <row r="433">
      <c r="A433" s="4">
        <v>432.0</v>
      </c>
      <c r="B433" s="4">
        <v>34.0</v>
      </c>
      <c r="C433" s="3">
        <v>432.0</v>
      </c>
      <c r="D433" s="4">
        <v>1.0</v>
      </c>
      <c r="E433" s="4">
        <v>89.0</v>
      </c>
      <c r="F433" s="4">
        <f t="shared" si="1"/>
        <v>1</v>
      </c>
      <c r="G433" s="5">
        <f>VLOOKUP(B433,users!$A$1:$B$1600,2,False)</f>
        <v>0.9140161264</v>
      </c>
      <c r="H433" s="5">
        <f t="shared" si="2"/>
        <v>0.9140161264</v>
      </c>
      <c r="I433" s="6">
        <f t="shared" si="3"/>
        <v>0</v>
      </c>
    </row>
    <row r="434">
      <c r="A434" s="4">
        <v>433.0</v>
      </c>
      <c r="B434" s="4">
        <v>26.0</v>
      </c>
      <c r="C434" s="3">
        <v>433.0</v>
      </c>
      <c r="D434" s="4">
        <v>10.0</v>
      </c>
      <c r="E434" s="4">
        <v>78.0</v>
      </c>
      <c r="F434" s="4">
        <f t="shared" si="1"/>
        <v>10</v>
      </c>
      <c r="G434" s="5">
        <f>VLOOKUP(B434,users!$A$1:$B$1600,2,False)</f>
        <v>0.6296782006</v>
      </c>
      <c r="H434" s="5">
        <f t="shared" si="2"/>
        <v>6.296782006</v>
      </c>
      <c r="I434" s="6">
        <f t="shared" si="3"/>
        <v>0</v>
      </c>
    </row>
    <row r="435">
      <c r="A435" s="4">
        <v>434.0</v>
      </c>
      <c r="B435" s="4">
        <v>80.0</v>
      </c>
      <c r="C435" s="3">
        <v>434.0</v>
      </c>
      <c r="D435" s="4">
        <v>7.0</v>
      </c>
      <c r="E435" s="4">
        <v>34.0</v>
      </c>
      <c r="F435" s="4">
        <f t="shared" si="1"/>
        <v>7</v>
      </c>
      <c r="G435" s="5">
        <f>VLOOKUP(B435,users!$A$1:$B$1600,2,False)</f>
        <v>0.748726403</v>
      </c>
      <c r="H435" s="5">
        <f t="shared" si="2"/>
        <v>5.241084821</v>
      </c>
      <c r="I435" s="6">
        <f t="shared" si="3"/>
        <v>0</v>
      </c>
    </row>
    <row r="436">
      <c r="A436" s="4">
        <v>435.0</v>
      </c>
      <c r="B436" s="4">
        <v>57.0</v>
      </c>
      <c r="C436" s="3">
        <v>435.0</v>
      </c>
      <c r="D436" s="4">
        <v>7.0</v>
      </c>
      <c r="E436" s="4">
        <v>6.0</v>
      </c>
      <c r="F436" s="4">
        <f t="shared" si="1"/>
        <v>7</v>
      </c>
      <c r="G436" s="5">
        <f>VLOOKUP(B436,users!$A$1:$B$1600,2,False)</f>
        <v>0.0287066129</v>
      </c>
      <c r="H436" s="5">
        <f t="shared" si="2"/>
        <v>0.2009462903</v>
      </c>
      <c r="I436" s="6">
        <f t="shared" si="3"/>
        <v>0</v>
      </c>
    </row>
    <row r="437">
      <c r="A437" s="4">
        <v>436.0</v>
      </c>
      <c r="B437" s="4">
        <v>49.0</v>
      </c>
      <c r="C437" s="3">
        <v>436.0</v>
      </c>
      <c r="D437" s="4">
        <v>7.0</v>
      </c>
      <c r="E437" s="4">
        <v>80.0</v>
      </c>
      <c r="F437" s="4">
        <f t="shared" si="1"/>
        <v>7</v>
      </c>
      <c r="G437" s="5">
        <f>VLOOKUP(B437,users!$A$1:$B$1600,2,False)</f>
        <v>0.0501495181</v>
      </c>
      <c r="H437" s="5">
        <f t="shared" si="2"/>
        <v>0.3510466267</v>
      </c>
      <c r="I437" s="6">
        <f t="shared" si="3"/>
        <v>0</v>
      </c>
    </row>
    <row r="438">
      <c r="A438" s="4">
        <v>437.0</v>
      </c>
      <c r="B438" s="4">
        <v>36.0</v>
      </c>
      <c r="C438" s="3">
        <v>437.0</v>
      </c>
      <c r="D438" s="4">
        <v>1.0</v>
      </c>
      <c r="E438" s="4">
        <v>25.0</v>
      </c>
      <c r="F438" s="4">
        <f t="shared" si="1"/>
        <v>1</v>
      </c>
      <c r="G438" s="5">
        <f>VLOOKUP(B438,users!$A$1:$B$1600,2,False)</f>
        <v>0.3957493877</v>
      </c>
      <c r="H438" s="5">
        <f t="shared" si="2"/>
        <v>0.3957493877</v>
      </c>
      <c r="I438" s="6">
        <f t="shared" si="3"/>
        <v>0</v>
      </c>
    </row>
    <row r="439">
      <c r="A439" s="4">
        <v>438.0</v>
      </c>
      <c r="B439" s="4">
        <v>78.0</v>
      </c>
      <c r="C439" s="3">
        <v>438.0</v>
      </c>
      <c r="D439" s="4">
        <v>1.0</v>
      </c>
      <c r="E439" s="4">
        <v>16.0</v>
      </c>
      <c r="F439" s="4">
        <f t="shared" si="1"/>
        <v>1</v>
      </c>
      <c r="G439" s="5">
        <f>VLOOKUP(B439,users!$A$1:$B$1600,2,False)</f>
        <v>0.6579055968</v>
      </c>
      <c r="H439" s="5">
        <f t="shared" si="2"/>
        <v>0.6579055968</v>
      </c>
      <c r="I439" s="6">
        <f t="shared" si="3"/>
        <v>0</v>
      </c>
    </row>
    <row r="440">
      <c r="A440" s="4">
        <v>439.0</v>
      </c>
      <c r="B440" s="4">
        <v>10.0</v>
      </c>
      <c r="C440" s="3">
        <v>439.0</v>
      </c>
      <c r="D440" s="4">
        <v>1.0</v>
      </c>
      <c r="E440" s="4">
        <v>44.0</v>
      </c>
      <c r="F440" s="4">
        <f t="shared" si="1"/>
        <v>1</v>
      </c>
      <c r="G440" s="5">
        <f>VLOOKUP(B440,users!$A$1:$B$1600,2,False)</f>
        <v>0.565932484</v>
      </c>
      <c r="H440" s="5">
        <f t="shared" si="2"/>
        <v>0.565932484</v>
      </c>
      <c r="I440" s="6">
        <f t="shared" si="3"/>
        <v>0</v>
      </c>
    </row>
    <row r="441">
      <c r="A441" s="4">
        <v>440.0</v>
      </c>
      <c r="B441" s="4">
        <v>89.0</v>
      </c>
      <c r="C441" s="3">
        <v>440.0</v>
      </c>
      <c r="D441" s="4">
        <v>1.0</v>
      </c>
      <c r="E441" s="4">
        <v>64.0</v>
      </c>
      <c r="F441" s="4">
        <f t="shared" si="1"/>
        <v>1</v>
      </c>
      <c r="G441" s="5">
        <f>VLOOKUP(B441,users!$A$1:$B$1600,2,False)</f>
        <v>0.9428985548</v>
      </c>
      <c r="H441" s="5">
        <f t="shared" si="2"/>
        <v>0.9428985548</v>
      </c>
      <c r="I441" s="6">
        <f t="shared" si="3"/>
        <v>0</v>
      </c>
    </row>
    <row r="442">
      <c r="A442" s="4">
        <v>441.0</v>
      </c>
      <c r="B442" s="4">
        <v>15.0</v>
      </c>
      <c r="C442" s="3">
        <v>441.0</v>
      </c>
      <c r="D442" s="4">
        <v>1.0</v>
      </c>
      <c r="E442" s="4">
        <v>68.0</v>
      </c>
      <c r="F442" s="4">
        <f t="shared" si="1"/>
        <v>1</v>
      </c>
      <c r="G442" s="5">
        <f>VLOOKUP(B442,users!$A$1:$B$1600,2,False)</f>
        <v>0.3308990675</v>
      </c>
      <c r="H442" s="5">
        <f t="shared" si="2"/>
        <v>0.3308990675</v>
      </c>
      <c r="I442" s="6">
        <f t="shared" si="3"/>
        <v>0</v>
      </c>
    </row>
    <row r="443">
      <c r="A443" s="4">
        <v>442.0</v>
      </c>
      <c r="B443" s="4">
        <v>70.0</v>
      </c>
      <c r="C443" s="3">
        <v>442.0</v>
      </c>
      <c r="D443" s="4">
        <v>5.0</v>
      </c>
      <c r="E443" s="4">
        <v>31.0</v>
      </c>
      <c r="F443" s="4">
        <f t="shared" si="1"/>
        <v>5</v>
      </c>
      <c r="G443" s="5">
        <f>VLOOKUP(B443,users!$A$1:$B$1600,2,False)</f>
        <v>0.04901686957</v>
      </c>
      <c r="H443" s="5">
        <f t="shared" si="2"/>
        <v>0.2450843478</v>
      </c>
      <c r="I443" s="6">
        <f t="shared" si="3"/>
        <v>0</v>
      </c>
    </row>
    <row r="444">
      <c r="A444" s="4">
        <v>443.0</v>
      </c>
      <c r="B444" s="4">
        <v>13.0</v>
      </c>
      <c r="C444" s="3">
        <v>443.0</v>
      </c>
      <c r="D444" s="4">
        <v>7.0</v>
      </c>
      <c r="E444" s="4">
        <v>91.0</v>
      </c>
      <c r="F444" s="4">
        <f t="shared" si="1"/>
        <v>7</v>
      </c>
      <c r="G444" s="5">
        <f>VLOOKUP(B444,users!$A$1:$B$1600,2,False)</f>
        <v>0.5027003378</v>
      </c>
      <c r="H444" s="5">
        <f t="shared" si="2"/>
        <v>3.518902365</v>
      </c>
      <c r="I444" s="6">
        <f t="shared" si="3"/>
        <v>0</v>
      </c>
    </row>
    <row r="445">
      <c r="A445" s="4">
        <v>444.0</v>
      </c>
      <c r="B445" s="4">
        <v>69.0</v>
      </c>
      <c r="C445" s="3">
        <v>444.0</v>
      </c>
      <c r="D445" s="4">
        <v>7.0</v>
      </c>
      <c r="E445" s="4">
        <v>67.0</v>
      </c>
      <c r="F445" s="4">
        <f t="shared" si="1"/>
        <v>7</v>
      </c>
      <c r="G445" s="5">
        <f>VLOOKUP(B445,users!$A$1:$B$1600,2,False)</f>
        <v>0.1726747473</v>
      </c>
      <c r="H445" s="5">
        <f t="shared" si="2"/>
        <v>1.208723231</v>
      </c>
      <c r="I445" s="6">
        <f t="shared" si="3"/>
        <v>0</v>
      </c>
    </row>
    <row r="446">
      <c r="A446" s="4">
        <v>445.0</v>
      </c>
      <c r="B446" s="4">
        <v>37.0</v>
      </c>
      <c r="C446" s="3">
        <v>445.0</v>
      </c>
      <c r="D446" s="4">
        <v>1.0</v>
      </c>
      <c r="E446" s="4">
        <v>51.0</v>
      </c>
      <c r="F446" s="4">
        <f t="shared" si="1"/>
        <v>1</v>
      </c>
      <c r="G446" s="5">
        <f>VLOOKUP(B446,users!$A$1:$B$1600,2,False)</f>
        <v>0.4157203459</v>
      </c>
      <c r="H446" s="5">
        <f t="shared" si="2"/>
        <v>0.4157203459</v>
      </c>
      <c r="I446" s="6">
        <f t="shared" si="3"/>
        <v>0</v>
      </c>
    </row>
    <row r="447">
      <c r="A447" s="4">
        <v>446.0</v>
      </c>
      <c r="B447" s="4">
        <v>5.0</v>
      </c>
      <c r="C447" s="3">
        <v>446.0</v>
      </c>
      <c r="D447" s="4">
        <v>10.0</v>
      </c>
      <c r="E447" s="4">
        <v>37.0</v>
      </c>
      <c r="F447" s="4">
        <f t="shared" si="1"/>
        <v>10</v>
      </c>
      <c r="G447" s="5">
        <f>VLOOKUP(B447,users!$A$1:$B$1600,2,False)</f>
        <v>0.5533561443</v>
      </c>
      <c r="H447" s="5">
        <f t="shared" si="2"/>
        <v>5.533561443</v>
      </c>
      <c r="I447" s="6">
        <f t="shared" si="3"/>
        <v>0</v>
      </c>
    </row>
    <row r="448">
      <c r="A448" s="4">
        <v>447.0</v>
      </c>
      <c r="B448" s="4">
        <v>4.0</v>
      </c>
      <c r="C448" s="3">
        <v>447.0</v>
      </c>
      <c r="D448" s="4">
        <v>7.0</v>
      </c>
      <c r="E448" s="4">
        <v>24.0</v>
      </c>
      <c r="F448" s="4">
        <f t="shared" si="1"/>
        <v>7</v>
      </c>
      <c r="G448" s="5">
        <f>VLOOKUP(B448,users!$A$1:$B$1600,2,False)</f>
        <v>0.5103732145</v>
      </c>
      <c r="H448" s="5">
        <f t="shared" si="2"/>
        <v>3.572612501</v>
      </c>
      <c r="I448" s="6">
        <f t="shared" si="3"/>
        <v>0</v>
      </c>
    </row>
    <row r="449">
      <c r="A449" s="4">
        <v>448.0</v>
      </c>
      <c r="B449" s="4">
        <v>3.0</v>
      </c>
      <c r="C449" s="3">
        <v>448.0</v>
      </c>
      <c r="D449" s="4">
        <v>1.0</v>
      </c>
      <c r="E449" s="4">
        <v>70.0</v>
      </c>
      <c r="F449" s="4">
        <f t="shared" si="1"/>
        <v>1</v>
      </c>
      <c r="G449" s="5">
        <f>VLOOKUP(B449,users!$A$1:$B$1600,2,False)</f>
        <v>0.3969705779</v>
      </c>
      <c r="H449" s="5">
        <f t="shared" si="2"/>
        <v>0.3969705779</v>
      </c>
      <c r="I449" s="6">
        <f t="shared" si="3"/>
        <v>0</v>
      </c>
    </row>
    <row r="450">
      <c r="A450" s="4">
        <v>449.0</v>
      </c>
      <c r="B450" s="4">
        <v>52.0</v>
      </c>
      <c r="C450" s="3">
        <v>449.0</v>
      </c>
      <c r="D450" s="4">
        <v>3.0</v>
      </c>
      <c r="E450" s="4">
        <v>26.0</v>
      </c>
      <c r="F450" s="4">
        <f t="shared" si="1"/>
        <v>3</v>
      </c>
      <c r="G450" s="5">
        <f>VLOOKUP(B450,users!$A$1:$B$1600,2,False)</f>
        <v>0.7406374995</v>
      </c>
      <c r="H450" s="5">
        <f t="shared" si="2"/>
        <v>2.221912499</v>
      </c>
      <c r="I450" s="6">
        <f t="shared" si="3"/>
        <v>0</v>
      </c>
    </row>
    <row r="451">
      <c r="A451" s="4">
        <v>450.0</v>
      </c>
      <c r="B451" s="4">
        <v>100.0</v>
      </c>
      <c r="C451" s="3">
        <v>450.0</v>
      </c>
      <c r="D451" s="4">
        <v>5.0</v>
      </c>
      <c r="E451" s="4">
        <v>43.0</v>
      </c>
      <c r="F451" s="4">
        <f t="shared" si="1"/>
        <v>5</v>
      </c>
      <c r="G451" s="5">
        <f>VLOOKUP(B451,users!$A$1:$B$1600,2,False)</f>
        <v>0.1063676697</v>
      </c>
      <c r="H451" s="5">
        <f t="shared" si="2"/>
        <v>0.5318383486</v>
      </c>
      <c r="I451" s="6">
        <f t="shared" si="3"/>
        <v>0</v>
      </c>
    </row>
    <row r="452">
      <c r="A452" s="4">
        <v>451.0</v>
      </c>
      <c r="B452" s="4">
        <v>85.0</v>
      </c>
      <c r="C452" s="3">
        <v>451.0</v>
      </c>
      <c r="D452" s="4">
        <v>3.0</v>
      </c>
      <c r="E452" s="4">
        <v>54.0</v>
      </c>
      <c r="F452" s="4">
        <f t="shared" si="1"/>
        <v>3</v>
      </c>
      <c r="G452" s="5">
        <f>VLOOKUP(B452,users!$A$1:$B$1600,2,False)</f>
        <v>0.08584754076</v>
      </c>
      <c r="H452" s="5">
        <f t="shared" si="2"/>
        <v>0.2575426223</v>
      </c>
      <c r="I452" s="6">
        <f t="shared" si="3"/>
        <v>0</v>
      </c>
    </row>
    <row r="453">
      <c r="A453" s="4">
        <v>452.0</v>
      </c>
      <c r="B453" s="4">
        <v>58.0</v>
      </c>
      <c r="C453" s="3">
        <v>452.0</v>
      </c>
      <c r="D453" s="4">
        <v>1.0</v>
      </c>
      <c r="E453" s="4">
        <v>77.0</v>
      </c>
      <c r="F453" s="4">
        <f t="shared" si="1"/>
        <v>1</v>
      </c>
      <c r="G453" s="5">
        <f>VLOOKUP(B453,users!$A$1:$B$1600,2,False)</f>
        <v>0.4175776</v>
      </c>
      <c r="H453" s="5">
        <f t="shared" si="2"/>
        <v>0.4175776</v>
      </c>
      <c r="I453" s="6">
        <f t="shared" si="3"/>
        <v>0</v>
      </c>
    </row>
    <row r="454">
      <c r="A454" s="4">
        <v>453.0</v>
      </c>
      <c r="B454" s="4">
        <v>34.0</v>
      </c>
      <c r="C454" s="3">
        <v>453.0</v>
      </c>
      <c r="D454" s="4">
        <v>1.0</v>
      </c>
      <c r="E454" s="4">
        <v>22.0</v>
      </c>
      <c r="F454" s="4">
        <f t="shared" si="1"/>
        <v>1</v>
      </c>
      <c r="G454" s="5">
        <f>VLOOKUP(B454,users!$A$1:$B$1600,2,False)</f>
        <v>0.9140161264</v>
      </c>
      <c r="H454" s="5">
        <f t="shared" si="2"/>
        <v>0.9140161264</v>
      </c>
      <c r="I454" s="6">
        <f t="shared" si="3"/>
        <v>0</v>
      </c>
    </row>
    <row r="455">
      <c r="A455" s="4">
        <v>454.0</v>
      </c>
      <c r="B455" s="4">
        <v>92.0</v>
      </c>
      <c r="C455" s="3">
        <v>454.0</v>
      </c>
      <c r="D455" s="4">
        <v>3.0</v>
      </c>
      <c r="E455" s="4">
        <v>35.0</v>
      </c>
      <c r="F455" s="4">
        <f t="shared" si="1"/>
        <v>3</v>
      </c>
      <c r="G455" s="5">
        <f>VLOOKUP(B455,users!$A$1:$B$1600,2,False)</f>
        <v>0.0897462533</v>
      </c>
      <c r="H455" s="5">
        <f t="shared" si="2"/>
        <v>0.2692387599</v>
      </c>
      <c r="I455" s="6">
        <f t="shared" si="3"/>
        <v>0</v>
      </c>
    </row>
    <row r="456">
      <c r="A456" s="4">
        <v>455.0</v>
      </c>
      <c r="B456" s="4">
        <v>14.0</v>
      </c>
      <c r="C456" s="3">
        <v>455.0</v>
      </c>
      <c r="D456" s="4">
        <v>7.0</v>
      </c>
      <c r="E456" s="4">
        <v>88.0</v>
      </c>
      <c r="F456" s="4">
        <f t="shared" si="1"/>
        <v>7</v>
      </c>
      <c r="G456" s="5">
        <f>VLOOKUP(B456,users!$A$1:$B$1600,2,False)</f>
        <v>0.8241129573</v>
      </c>
      <c r="H456" s="5">
        <f t="shared" si="2"/>
        <v>5.768790701</v>
      </c>
      <c r="I456" s="6">
        <f t="shared" si="3"/>
        <v>0</v>
      </c>
    </row>
    <row r="457">
      <c r="A457" s="4">
        <v>456.0</v>
      </c>
      <c r="B457" s="4">
        <v>92.0</v>
      </c>
      <c r="C457" s="3">
        <v>456.0</v>
      </c>
      <c r="D457" s="4">
        <v>7.0</v>
      </c>
      <c r="E457" s="4">
        <v>9.0</v>
      </c>
      <c r="F457" s="4">
        <f t="shared" si="1"/>
        <v>7</v>
      </c>
      <c r="G457" s="5">
        <f>VLOOKUP(B457,users!$A$1:$B$1600,2,False)</f>
        <v>0.0897462533</v>
      </c>
      <c r="H457" s="5">
        <f t="shared" si="2"/>
        <v>0.6282237731</v>
      </c>
      <c r="I457" s="6">
        <f t="shared" si="3"/>
        <v>0</v>
      </c>
    </row>
    <row r="458">
      <c r="A458" s="4">
        <v>457.0</v>
      </c>
      <c r="B458" s="4">
        <v>26.0</v>
      </c>
      <c r="C458" s="3">
        <v>457.0</v>
      </c>
      <c r="D458" s="4">
        <v>5.0</v>
      </c>
      <c r="E458" s="4">
        <v>39.0</v>
      </c>
      <c r="F458" s="4">
        <f t="shared" si="1"/>
        <v>5</v>
      </c>
      <c r="G458" s="5">
        <f>VLOOKUP(B458,users!$A$1:$B$1600,2,False)</f>
        <v>0.6296782006</v>
      </c>
      <c r="H458" s="5">
        <f t="shared" si="2"/>
        <v>3.148391003</v>
      </c>
      <c r="I458" s="6">
        <f t="shared" si="3"/>
        <v>0</v>
      </c>
    </row>
    <row r="459">
      <c r="A459" s="4">
        <v>458.0</v>
      </c>
      <c r="B459" s="4">
        <v>71.0</v>
      </c>
      <c r="C459" s="3">
        <v>458.0</v>
      </c>
      <c r="D459" s="4">
        <v>5.0</v>
      </c>
      <c r="E459" s="4">
        <v>70.0</v>
      </c>
      <c r="F459" s="4">
        <f t="shared" si="1"/>
        <v>5</v>
      </c>
      <c r="G459" s="5">
        <f>VLOOKUP(B459,users!$A$1:$B$1600,2,False)</f>
        <v>0.7790418971</v>
      </c>
      <c r="H459" s="5">
        <f t="shared" si="2"/>
        <v>3.895209485</v>
      </c>
      <c r="I459" s="6">
        <f t="shared" si="3"/>
        <v>0</v>
      </c>
    </row>
    <row r="460">
      <c r="A460" s="4">
        <v>459.0</v>
      </c>
      <c r="B460" s="4">
        <v>9.0</v>
      </c>
      <c r="C460" s="3">
        <v>459.0</v>
      </c>
      <c r="D460" s="4">
        <v>5.0</v>
      </c>
      <c r="E460" s="4">
        <v>88.0</v>
      </c>
      <c r="F460" s="4">
        <f t="shared" si="1"/>
        <v>5</v>
      </c>
      <c r="G460" s="5">
        <f>VLOOKUP(B460,users!$A$1:$B$1600,2,False)</f>
        <v>0.6106012175</v>
      </c>
      <c r="H460" s="5">
        <f t="shared" si="2"/>
        <v>3.053006087</v>
      </c>
      <c r="I460" s="6">
        <f t="shared" si="3"/>
        <v>0</v>
      </c>
    </row>
    <row r="461">
      <c r="A461" s="4">
        <v>460.0</v>
      </c>
      <c r="B461" s="4">
        <v>71.0</v>
      </c>
      <c r="C461" s="3">
        <v>460.0</v>
      </c>
      <c r="D461" s="4">
        <v>5.0</v>
      </c>
      <c r="E461" s="4">
        <v>16.0</v>
      </c>
      <c r="F461" s="4">
        <f t="shared" si="1"/>
        <v>5</v>
      </c>
      <c r="G461" s="5">
        <f>VLOOKUP(B461,users!$A$1:$B$1600,2,False)</f>
        <v>0.7790418971</v>
      </c>
      <c r="H461" s="5">
        <f t="shared" si="2"/>
        <v>3.895209485</v>
      </c>
      <c r="I461" s="6">
        <f t="shared" si="3"/>
        <v>0</v>
      </c>
    </row>
    <row r="462">
      <c r="A462" s="4">
        <v>461.0</v>
      </c>
      <c r="B462" s="4">
        <v>39.0</v>
      </c>
      <c r="C462" s="3">
        <v>461.0</v>
      </c>
      <c r="D462" s="4">
        <v>1.0</v>
      </c>
      <c r="E462" s="4">
        <v>35.0</v>
      </c>
      <c r="F462" s="4">
        <f t="shared" si="1"/>
        <v>1</v>
      </c>
      <c r="G462" s="5">
        <f>VLOOKUP(B462,users!$A$1:$B$1600,2,False)</f>
        <v>0.5566061819</v>
      </c>
      <c r="H462" s="5">
        <f t="shared" si="2"/>
        <v>0.5566061819</v>
      </c>
      <c r="I462" s="6">
        <f t="shared" si="3"/>
        <v>0</v>
      </c>
    </row>
    <row r="463">
      <c r="A463" s="4">
        <v>462.0</v>
      </c>
      <c r="B463" s="4">
        <v>55.0</v>
      </c>
      <c r="C463" s="3">
        <v>462.0</v>
      </c>
      <c r="D463" s="4">
        <v>5.0</v>
      </c>
      <c r="E463" s="4">
        <v>64.0</v>
      </c>
      <c r="F463" s="4">
        <f t="shared" si="1"/>
        <v>5</v>
      </c>
      <c r="G463" s="5">
        <f>VLOOKUP(B463,users!$A$1:$B$1600,2,False)</f>
        <v>0.3113741699</v>
      </c>
      <c r="H463" s="5">
        <f t="shared" si="2"/>
        <v>1.556870849</v>
      </c>
      <c r="I463" s="6">
        <f t="shared" si="3"/>
        <v>0</v>
      </c>
    </row>
    <row r="464">
      <c r="A464" s="4">
        <v>463.0</v>
      </c>
      <c r="B464" s="4">
        <v>81.0</v>
      </c>
      <c r="C464" s="3">
        <v>463.0</v>
      </c>
      <c r="D464" s="4">
        <v>1.0</v>
      </c>
      <c r="E464" s="4">
        <v>32.0</v>
      </c>
      <c r="F464" s="4">
        <f t="shared" si="1"/>
        <v>1</v>
      </c>
      <c r="G464" s="5">
        <f>VLOOKUP(B464,users!$A$1:$B$1600,2,False)</f>
        <v>0.04880630555</v>
      </c>
      <c r="H464" s="5">
        <f t="shared" si="2"/>
        <v>0.04880630555</v>
      </c>
      <c r="I464" s="6">
        <f t="shared" si="3"/>
        <v>0</v>
      </c>
    </row>
    <row r="465">
      <c r="A465" s="4">
        <v>464.0</v>
      </c>
      <c r="B465" s="4">
        <v>76.0</v>
      </c>
      <c r="C465" s="3">
        <v>464.0</v>
      </c>
      <c r="D465" s="4">
        <v>1.0</v>
      </c>
      <c r="E465" s="4">
        <v>15.0</v>
      </c>
      <c r="F465" s="4">
        <f t="shared" si="1"/>
        <v>1</v>
      </c>
      <c r="G465" s="5">
        <f>VLOOKUP(B465,users!$A$1:$B$1600,2,False)</f>
        <v>0.5343236184</v>
      </c>
      <c r="H465" s="5">
        <f t="shared" si="2"/>
        <v>0.5343236184</v>
      </c>
      <c r="I465" s="6">
        <f t="shared" si="3"/>
        <v>0</v>
      </c>
    </row>
    <row r="466">
      <c r="A466" s="4">
        <v>465.0</v>
      </c>
      <c r="B466" s="4">
        <v>66.0</v>
      </c>
      <c r="C466" s="3">
        <v>465.0</v>
      </c>
      <c r="D466" s="4">
        <v>5.0</v>
      </c>
      <c r="E466" s="4">
        <v>79.0</v>
      </c>
      <c r="F466" s="4">
        <f t="shared" si="1"/>
        <v>5</v>
      </c>
      <c r="G466" s="5">
        <f>VLOOKUP(B466,users!$A$1:$B$1600,2,False)</f>
        <v>0.8965659388</v>
      </c>
      <c r="H466" s="5">
        <f t="shared" si="2"/>
        <v>4.482829694</v>
      </c>
      <c r="I466" s="6">
        <f t="shared" si="3"/>
        <v>0</v>
      </c>
    </row>
    <row r="467">
      <c r="A467" s="4">
        <v>466.0</v>
      </c>
      <c r="B467" s="4">
        <v>27.0</v>
      </c>
      <c r="C467" s="3">
        <v>466.0</v>
      </c>
      <c r="D467" s="4">
        <v>1.0</v>
      </c>
      <c r="E467" s="4">
        <v>22.0</v>
      </c>
      <c r="F467" s="4">
        <f t="shared" si="1"/>
        <v>1</v>
      </c>
      <c r="G467" s="5">
        <f>VLOOKUP(B467,users!$A$1:$B$1600,2,False)</f>
        <v>0.8731135278</v>
      </c>
      <c r="H467" s="5">
        <f t="shared" si="2"/>
        <v>0.8731135278</v>
      </c>
      <c r="I467" s="6">
        <f t="shared" si="3"/>
        <v>0</v>
      </c>
    </row>
    <row r="468">
      <c r="A468" s="4">
        <v>467.0</v>
      </c>
      <c r="B468" s="4">
        <v>44.0</v>
      </c>
      <c r="C468" s="3">
        <v>467.0</v>
      </c>
      <c r="D468" s="4">
        <v>3.0</v>
      </c>
      <c r="E468" s="4">
        <v>76.0</v>
      </c>
      <c r="F468" s="4">
        <f t="shared" si="1"/>
        <v>3</v>
      </c>
      <c r="G468" s="5">
        <f>VLOOKUP(B468,users!$A$1:$B$1600,2,False)</f>
        <v>0.7482737506</v>
      </c>
      <c r="H468" s="5">
        <f t="shared" si="2"/>
        <v>2.244821252</v>
      </c>
      <c r="I468" s="6">
        <f t="shared" si="3"/>
        <v>0</v>
      </c>
    </row>
    <row r="469">
      <c r="A469" s="4">
        <v>468.0</v>
      </c>
      <c r="B469" s="4">
        <v>77.0</v>
      </c>
      <c r="C469" s="3">
        <v>468.0</v>
      </c>
      <c r="D469" s="4">
        <v>10.0</v>
      </c>
      <c r="E469" s="4">
        <v>13.0</v>
      </c>
      <c r="F469" s="4">
        <f t="shared" si="1"/>
        <v>10</v>
      </c>
      <c r="G469" s="5">
        <f>VLOOKUP(B469,users!$A$1:$B$1600,2,False)</f>
        <v>0.9589236879</v>
      </c>
      <c r="H469" s="5">
        <f t="shared" si="2"/>
        <v>9.589236879</v>
      </c>
      <c r="I469" s="6">
        <f t="shared" si="3"/>
        <v>0</v>
      </c>
    </row>
    <row r="470">
      <c r="A470" s="4">
        <v>469.0</v>
      </c>
      <c r="B470" s="4">
        <v>43.0</v>
      </c>
      <c r="C470" s="3">
        <v>469.0</v>
      </c>
      <c r="D470" s="4">
        <v>7.0</v>
      </c>
      <c r="E470" s="4">
        <v>87.0</v>
      </c>
      <c r="F470" s="4">
        <f t="shared" si="1"/>
        <v>7</v>
      </c>
      <c r="G470" s="5">
        <f>VLOOKUP(B470,users!$A$1:$B$1600,2,False)</f>
        <v>0.3050449808</v>
      </c>
      <c r="H470" s="5">
        <f t="shared" si="2"/>
        <v>2.135314866</v>
      </c>
      <c r="I470" s="6">
        <f t="shared" si="3"/>
        <v>0</v>
      </c>
    </row>
    <row r="471">
      <c r="A471" s="4">
        <v>470.0</v>
      </c>
      <c r="B471" s="4">
        <v>92.0</v>
      </c>
      <c r="C471" s="3">
        <v>470.0</v>
      </c>
      <c r="D471" s="4">
        <v>10.0</v>
      </c>
      <c r="E471" s="4">
        <v>85.0</v>
      </c>
      <c r="F471" s="4">
        <f t="shared" si="1"/>
        <v>10</v>
      </c>
      <c r="G471" s="5">
        <f>VLOOKUP(B471,users!$A$1:$B$1600,2,False)</f>
        <v>0.0897462533</v>
      </c>
      <c r="H471" s="5">
        <f t="shared" si="2"/>
        <v>0.897462533</v>
      </c>
      <c r="I471" s="6">
        <f t="shared" si="3"/>
        <v>0</v>
      </c>
    </row>
    <row r="472">
      <c r="A472" s="4">
        <v>471.0</v>
      </c>
      <c r="B472" s="4">
        <v>25.0</v>
      </c>
      <c r="C472" s="3">
        <v>471.0</v>
      </c>
      <c r="D472" s="4">
        <v>1.0</v>
      </c>
      <c r="E472" s="4">
        <v>7.0</v>
      </c>
      <c r="F472" s="4">
        <f t="shared" si="1"/>
        <v>1</v>
      </c>
      <c r="G472" s="5">
        <f>VLOOKUP(B472,users!$A$1:$B$1600,2,False)</f>
        <v>0.1387142677</v>
      </c>
      <c r="H472" s="5">
        <f t="shared" si="2"/>
        <v>0.1387142677</v>
      </c>
      <c r="I472" s="6">
        <f t="shared" si="3"/>
        <v>0</v>
      </c>
    </row>
    <row r="473">
      <c r="A473" s="4">
        <v>472.0</v>
      </c>
      <c r="B473" s="4">
        <v>63.0</v>
      </c>
      <c r="C473" s="3">
        <v>472.0</v>
      </c>
      <c r="D473" s="4">
        <v>7.0</v>
      </c>
      <c r="E473" s="4">
        <v>20.0</v>
      </c>
      <c r="F473" s="4">
        <f t="shared" si="1"/>
        <v>7</v>
      </c>
      <c r="G473" s="5">
        <f>VLOOKUP(B473,users!$A$1:$B$1600,2,False)</f>
        <v>0.7658697755</v>
      </c>
      <c r="H473" s="5">
        <f t="shared" si="2"/>
        <v>5.361088428</v>
      </c>
      <c r="I473" s="6">
        <f t="shared" si="3"/>
        <v>0</v>
      </c>
    </row>
    <row r="474">
      <c r="A474" s="4">
        <v>473.0</v>
      </c>
      <c r="B474" s="4">
        <v>30.0</v>
      </c>
      <c r="C474" s="3">
        <v>473.0</v>
      </c>
      <c r="D474" s="4">
        <v>7.0</v>
      </c>
      <c r="E474" s="4">
        <v>51.0</v>
      </c>
      <c r="F474" s="4">
        <f t="shared" si="1"/>
        <v>7</v>
      </c>
      <c r="G474" s="5">
        <f>VLOOKUP(B474,users!$A$1:$B$1600,2,False)</f>
        <v>0.8236728388</v>
      </c>
      <c r="H474" s="5">
        <f t="shared" si="2"/>
        <v>5.765709872</v>
      </c>
      <c r="I474" s="6">
        <f t="shared" si="3"/>
        <v>0</v>
      </c>
    </row>
    <row r="475">
      <c r="A475" s="4">
        <v>474.0</v>
      </c>
      <c r="B475" s="4">
        <v>37.0</v>
      </c>
      <c r="C475" s="3">
        <v>474.0</v>
      </c>
      <c r="D475" s="4">
        <v>10.0</v>
      </c>
      <c r="E475" s="4">
        <v>27.0</v>
      </c>
      <c r="F475" s="4">
        <f t="shared" si="1"/>
        <v>10</v>
      </c>
      <c r="G475" s="5">
        <f>VLOOKUP(B475,users!$A$1:$B$1600,2,False)</f>
        <v>0.4157203459</v>
      </c>
      <c r="H475" s="5">
        <f t="shared" si="2"/>
        <v>4.157203459</v>
      </c>
      <c r="I475" s="6">
        <f t="shared" si="3"/>
        <v>0</v>
      </c>
    </row>
    <row r="476">
      <c r="A476" s="4">
        <v>475.0</v>
      </c>
      <c r="B476" s="4">
        <v>50.0</v>
      </c>
      <c r="C476" s="3">
        <v>475.0</v>
      </c>
      <c r="D476" s="4">
        <v>10.0</v>
      </c>
      <c r="E476" s="4">
        <v>41.0</v>
      </c>
      <c r="F476" s="4">
        <f t="shared" si="1"/>
        <v>10</v>
      </c>
      <c r="G476" s="5">
        <f>VLOOKUP(B476,users!$A$1:$B$1600,2,False)</f>
        <v>0.1642471982</v>
      </c>
      <c r="H476" s="5">
        <f t="shared" si="2"/>
        <v>1.642471982</v>
      </c>
      <c r="I476" s="6">
        <f t="shared" si="3"/>
        <v>0</v>
      </c>
    </row>
    <row r="477">
      <c r="A477" s="4">
        <v>476.0</v>
      </c>
      <c r="B477" s="4">
        <v>84.0</v>
      </c>
      <c r="C477" s="3">
        <v>476.0</v>
      </c>
      <c r="D477" s="4">
        <v>7.0</v>
      </c>
      <c r="E477" s="4">
        <v>33.0</v>
      </c>
      <c r="F477" s="4">
        <f t="shared" si="1"/>
        <v>7</v>
      </c>
      <c r="G477" s="5">
        <f>VLOOKUP(B477,users!$A$1:$B$1600,2,False)</f>
        <v>0.6707535769</v>
      </c>
      <c r="H477" s="5">
        <f t="shared" si="2"/>
        <v>4.695275038</v>
      </c>
      <c r="I477" s="6">
        <f t="shared" si="3"/>
        <v>0</v>
      </c>
    </row>
    <row r="478">
      <c r="A478" s="4">
        <v>477.0</v>
      </c>
      <c r="B478" s="4">
        <v>45.0</v>
      </c>
      <c r="C478" s="3">
        <v>477.0</v>
      </c>
      <c r="D478" s="4">
        <v>3.0</v>
      </c>
      <c r="E478" s="4">
        <v>79.0</v>
      </c>
      <c r="F478" s="4">
        <f t="shared" si="1"/>
        <v>3</v>
      </c>
      <c r="G478" s="5">
        <f>VLOOKUP(B478,users!$A$1:$B$1600,2,False)</f>
        <v>0.08574576151</v>
      </c>
      <c r="H478" s="5">
        <f t="shared" si="2"/>
        <v>0.2572372845</v>
      </c>
      <c r="I478" s="6">
        <f t="shared" si="3"/>
        <v>0</v>
      </c>
    </row>
    <row r="479">
      <c r="A479" s="4">
        <v>478.0</v>
      </c>
      <c r="B479" s="4">
        <v>55.0</v>
      </c>
      <c r="C479" s="3">
        <v>478.0</v>
      </c>
      <c r="D479" s="4">
        <v>1.0</v>
      </c>
      <c r="E479" s="4">
        <v>81.0</v>
      </c>
      <c r="F479" s="4">
        <f t="shared" si="1"/>
        <v>1</v>
      </c>
      <c r="G479" s="5">
        <f>VLOOKUP(B479,users!$A$1:$B$1600,2,False)</f>
        <v>0.3113741699</v>
      </c>
      <c r="H479" s="5">
        <f t="shared" si="2"/>
        <v>0.3113741699</v>
      </c>
      <c r="I479" s="6">
        <f t="shared" si="3"/>
        <v>0</v>
      </c>
    </row>
    <row r="480">
      <c r="A480" s="4">
        <v>479.0</v>
      </c>
      <c r="B480" s="4">
        <v>64.0</v>
      </c>
      <c r="C480" s="3">
        <v>479.0</v>
      </c>
      <c r="D480" s="4">
        <v>7.0</v>
      </c>
      <c r="E480" s="4">
        <v>38.0</v>
      </c>
      <c r="F480" s="4">
        <f t="shared" si="1"/>
        <v>7</v>
      </c>
      <c r="G480" s="5">
        <f>VLOOKUP(B480,users!$A$1:$B$1600,2,False)</f>
        <v>0.5773384455</v>
      </c>
      <c r="H480" s="5">
        <f t="shared" si="2"/>
        <v>4.041369118</v>
      </c>
      <c r="I480" s="6">
        <f t="shared" si="3"/>
        <v>0</v>
      </c>
    </row>
    <row r="481">
      <c r="A481" s="4">
        <v>480.0</v>
      </c>
      <c r="B481" s="4">
        <v>90.0</v>
      </c>
      <c r="C481" s="3">
        <v>480.0</v>
      </c>
      <c r="D481" s="4">
        <v>1.0</v>
      </c>
      <c r="E481" s="4">
        <v>13.0</v>
      </c>
      <c r="F481" s="4">
        <f t="shared" si="1"/>
        <v>1</v>
      </c>
      <c r="G481" s="5">
        <f>VLOOKUP(B481,users!$A$1:$B$1600,2,False)</f>
        <v>0.7773066668</v>
      </c>
      <c r="H481" s="5">
        <f t="shared" si="2"/>
        <v>0.7773066668</v>
      </c>
      <c r="I481" s="6">
        <f t="shared" si="3"/>
        <v>0</v>
      </c>
    </row>
    <row r="482">
      <c r="A482" s="4">
        <v>481.0</v>
      </c>
      <c r="B482" s="4">
        <v>26.0</v>
      </c>
      <c r="C482" s="3">
        <v>481.0</v>
      </c>
      <c r="D482" s="4">
        <v>7.0</v>
      </c>
      <c r="E482" s="4">
        <v>14.0</v>
      </c>
      <c r="F482" s="4">
        <f t="shared" si="1"/>
        <v>7</v>
      </c>
      <c r="G482" s="5">
        <f>VLOOKUP(B482,users!$A$1:$B$1600,2,False)</f>
        <v>0.6296782006</v>
      </c>
      <c r="H482" s="5">
        <f t="shared" si="2"/>
        <v>4.407747404</v>
      </c>
      <c r="I482" s="6">
        <f t="shared" si="3"/>
        <v>0</v>
      </c>
    </row>
    <row r="483">
      <c r="A483" s="4">
        <v>482.0</v>
      </c>
      <c r="B483" s="4">
        <v>98.0</v>
      </c>
      <c r="C483" s="3">
        <v>482.0</v>
      </c>
      <c r="D483" s="4">
        <v>7.0</v>
      </c>
      <c r="E483" s="4">
        <v>31.0</v>
      </c>
      <c r="F483" s="4">
        <f t="shared" si="1"/>
        <v>7</v>
      </c>
      <c r="G483" s="5">
        <f>VLOOKUP(B483,users!$A$1:$B$1600,2,False)</f>
        <v>0.2939635594</v>
      </c>
      <c r="H483" s="5">
        <f t="shared" si="2"/>
        <v>2.057744916</v>
      </c>
      <c r="I483" s="6">
        <f t="shared" si="3"/>
        <v>0</v>
      </c>
    </row>
    <row r="484">
      <c r="A484" s="4">
        <v>483.0</v>
      </c>
      <c r="B484" s="4">
        <v>13.0</v>
      </c>
      <c r="C484" s="3">
        <v>483.0</v>
      </c>
      <c r="D484" s="4">
        <v>3.0</v>
      </c>
      <c r="E484" s="4">
        <v>81.0</v>
      </c>
      <c r="F484" s="4">
        <f t="shared" si="1"/>
        <v>3</v>
      </c>
      <c r="G484" s="5">
        <f>VLOOKUP(B484,users!$A$1:$B$1600,2,False)</f>
        <v>0.5027003378</v>
      </c>
      <c r="H484" s="5">
        <f t="shared" si="2"/>
        <v>1.508101014</v>
      </c>
      <c r="I484" s="6">
        <f t="shared" si="3"/>
        <v>0</v>
      </c>
    </row>
    <row r="485">
      <c r="A485" s="4">
        <v>484.0</v>
      </c>
      <c r="B485" s="4">
        <v>24.0</v>
      </c>
      <c r="C485" s="3">
        <v>484.0</v>
      </c>
      <c r="D485" s="4">
        <v>5.0</v>
      </c>
      <c r="E485" s="4">
        <v>9.0</v>
      </c>
      <c r="F485" s="4">
        <f t="shared" si="1"/>
        <v>5</v>
      </c>
      <c r="G485" s="5">
        <f>VLOOKUP(B485,users!$A$1:$B$1600,2,False)</f>
        <v>0.1457851265</v>
      </c>
      <c r="H485" s="5">
        <f t="shared" si="2"/>
        <v>0.7289256325</v>
      </c>
      <c r="I485" s="6">
        <f t="shared" si="3"/>
        <v>0</v>
      </c>
    </row>
    <row r="486">
      <c r="A486" s="4">
        <v>485.0</v>
      </c>
      <c r="B486" s="4">
        <v>92.0</v>
      </c>
      <c r="C486" s="3">
        <v>485.0</v>
      </c>
      <c r="D486" s="4">
        <v>1.0</v>
      </c>
      <c r="E486" s="4">
        <v>9.0</v>
      </c>
      <c r="F486" s="4">
        <f t="shared" si="1"/>
        <v>1</v>
      </c>
      <c r="G486" s="5">
        <f>VLOOKUP(B486,users!$A$1:$B$1600,2,False)</f>
        <v>0.0897462533</v>
      </c>
      <c r="H486" s="5">
        <f t="shared" si="2"/>
        <v>0.0897462533</v>
      </c>
      <c r="I486" s="6">
        <f t="shared" si="3"/>
        <v>0</v>
      </c>
    </row>
    <row r="487">
      <c r="A487" s="4">
        <v>486.0</v>
      </c>
      <c r="B487" s="4">
        <v>28.0</v>
      </c>
      <c r="C487" s="3">
        <v>486.0</v>
      </c>
      <c r="D487" s="4">
        <v>3.0</v>
      </c>
      <c r="E487" s="4">
        <v>4.0</v>
      </c>
      <c r="F487" s="4">
        <f t="shared" si="1"/>
        <v>3</v>
      </c>
      <c r="G487" s="5">
        <f>VLOOKUP(B487,users!$A$1:$B$1600,2,False)</f>
        <v>0.7842907493</v>
      </c>
      <c r="H487" s="5">
        <f t="shared" si="2"/>
        <v>2.352872248</v>
      </c>
      <c r="I487" s="6">
        <f t="shared" si="3"/>
        <v>0</v>
      </c>
    </row>
    <row r="488">
      <c r="A488" s="4">
        <v>487.0</v>
      </c>
      <c r="B488" s="4">
        <v>63.0</v>
      </c>
      <c r="C488" s="3">
        <v>487.0</v>
      </c>
      <c r="D488" s="4">
        <v>10.0</v>
      </c>
      <c r="E488" s="4">
        <v>38.0</v>
      </c>
      <c r="F488" s="4">
        <f t="shared" si="1"/>
        <v>10</v>
      </c>
      <c r="G488" s="5">
        <f>VLOOKUP(B488,users!$A$1:$B$1600,2,False)</f>
        <v>0.7658697755</v>
      </c>
      <c r="H488" s="5">
        <f t="shared" si="2"/>
        <v>7.658697755</v>
      </c>
      <c r="I488" s="6">
        <f t="shared" si="3"/>
        <v>0</v>
      </c>
    </row>
    <row r="489">
      <c r="A489" s="4">
        <v>488.0</v>
      </c>
      <c r="B489" s="4">
        <v>34.0</v>
      </c>
      <c r="C489" s="3">
        <v>488.0</v>
      </c>
      <c r="D489" s="4">
        <v>7.0</v>
      </c>
      <c r="E489" s="4">
        <v>8.0</v>
      </c>
      <c r="F489" s="4">
        <f t="shared" si="1"/>
        <v>7</v>
      </c>
      <c r="G489" s="5">
        <f>VLOOKUP(B489,users!$A$1:$B$1600,2,False)</f>
        <v>0.9140161264</v>
      </c>
      <c r="H489" s="5">
        <f t="shared" si="2"/>
        <v>6.398112885</v>
      </c>
      <c r="I489" s="6">
        <f t="shared" si="3"/>
        <v>0</v>
      </c>
    </row>
    <row r="490">
      <c r="A490" s="4">
        <v>489.0</v>
      </c>
      <c r="B490" s="4">
        <v>80.0</v>
      </c>
      <c r="C490" s="3">
        <v>489.0</v>
      </c>
      <c r="D490" s="4">
        <v>7.0</v>
      </c>
      <c r="E490" s="4">
        <v>11.0</v>
      </c>
      <c r="F490" s="4">
        <f t="shared" si="1"/>
        <v>7</v>
      </c>
      <c r="G490" s="5">
        <f>VLOOKUP(B490,users!$A$1:$B$1600,2,False)</f>
        <v>0.748726403</v>
      </c>
      <c r="H490" s="5">
        <f t="shared" si="2"/>
        <v>5.241084821</v>
      </c>
      <c r="I490" s="6">
        <f t="shared" si="3"/>
        <v>0</v>
      </c>
    </row>
    <row r="491">
      <c r="A491" s="4">
        <v>490.0</v>
      </c>
      <c r="B491" s="4">
        <v>26.0</v>
      </c>
      <c r="C491" s="3">
        <v>490.0</v>
      </c>
      <c r="D491" s="4">
        <v>7.0</v>
      </c>
      <c r="E491" s="4">
        <v>36.0</v>
      </c>
      <c r="F491" s="4">
        <f t="shared" si="1"/>
        <v>7</v>
      </c>
      <c r="G491" s="5">
        <f>VLOOKUP(B491,users!$A$1:$B$1600,2,False)</f>
        <v>0.6296782006</v>
      </c>
      <c r="H491" s="5">
        <f t="shared" si="2"/>
        <v>4.407747404</v>
      </c>
      <c r="I491" s="6">
        <f t="shared" si="3"/>
        <v>0</v>
      </c>
    </row>
    <row r="492">
      <c r="A492" s="4">
        <v>491.0</v>
      </c>
      <c r="B492" s="4">
        <v>61.0</v>
      </c>
      <c r="C492" s="3">
        <v>491.0</v>
      </c>
      <c r="D492" s="4">
        <v>5.0</v>
      </c>
      <c r="E492" s="4">
        <v>75.0</v>
      </c>
      <c r="F492" s="4">
        <f t="shared" si="1"/>
        <v>5</v>
      </c>
      <c r="G492" s="5">
        <f>VLOOKUP(B492,users!$A$1:$B$1600,2,False)</f>
        <v>0.01309876817</v>
      </c>
      <c r="H492" s="5">
        <f t="shared" si="2"/>
        <v>0.06549384083</v>
      </c>
      <c r="I492" s="6">
        <f t="shared" si="3"/>
        <v>0</v>
      </c>
    </row>
    <row r="493">
      <c r="A493" s="4">
        <v>492.0</v>
      </c>
      <c r="B493" s="4">
        <v>19.0</v>
      </c>
      <c r="C493" s="3">
        <v>492.0</v>
      </c>
      <c r="D493" s="4">
        <v>7.0</v>
      </c>
      <c r="E493" s="4">
        <v>51.0</v>
      </c>
      <c r="F493" s="4">
        <f t="shared" si="1"/>
        <v>7</v>
      </c>
      <c r="G493" s="5">
        <f>VLOOKUP(B493,users!$A$1:$B$1600,2,False)</f>
        <v>0.9703052301</v>
      </c>
      <c r="H493" s="5">
        <f t="shared" si="2"/>
        <v>6.792136611</v>
      </c>
      <c r="I493" s="6">
        <f t="shared" si="3"/>
        <v>0</v>
      </c>
    </row>
    <row r="494">
      <c r="A494" s="4">
        <v>493.0</v>
      </c>
      <c r="B494" s="4">
        <v>70.0</v>
      </c>
      <c r="C494" s="3">
        <v>493.0</v>
      </c>
      <c r="D494" s="4">
        <v>3.0</v>
      </c>
      <c r="E494" s="4">
        <v>18.0</v>
      </c>
      <c r="F494" s="4">
        <f t="shared" si="1"/>
        <v>3</v>
      </c>
      <c r="G494" s="5">
        <f>VLOOKUP(B494,users!$A$1:$B$1600,2,False)</f>
        <v>0.04901686957</v>
      </c>
      <c r="H494" s="5">
        <f t="shared" si="2"/>
        <v>0.1470506087</v>
      </c>
      <c r="I494" s="6">
        <f t="shared" si="3"/>
        <v>0</v>
      </c>
    </row>
    <row r="495">
      <c r="A495" s="4">
        <v>494.0</v>
      </c>
      <c r="B495" s="4">
        <v>71.0</v>
      </c>
      <c r="C495" s="3">
        <v>494.0</v>
      </c>
      <c r="D495" s="4">
        <v>1.0</v>
      </c>
      <c r="E495" s="4">
        <v>26.0</v>
      </c>
      <c r="F495" s="4">
        <f t="shared" si="1"/>
        <v>1</v>
      </c>
      <c r="G495" s="5">
        <f>VLOOKUP(B495,users!$A$1:$B$1600,2,False)</f>
        <v>0.7790418971</v>
      </c>
      <c r="H495" s="5">
        <f t="shared" si="2"/>
        <v>0.7790418971</v>
      </c>
      <c r="I495" s="6">
        <f t="shared" si="3"/>
        <v>0</v>
      </c>
    </row>
    <row r="496">
      <c r="A496" s="4">
        <v>495.0</v>
      </c>
      <c r="B496" s="4">
        <v>68.0</v>
      </c>
      <c r="C496" s="3">
        <v>495.0</v>
      </c>
      <c r="D496" s="4">
        <v>3.0</v>
      </c>
      <c r="E496" s="4">
        <v>7.0</v>
      </c>
      <c r="F496" s="4">
        <f t="shared" si="1"/>
        <v>3</v>
      </c>
      <c r="G496" s="5">
        <f>VLOOKUP(B496,users!$A$1:$B$1600,2,False)</f>
        <v>0.2314279284</v>
      </c>
      <c r="H496" s="5">
        <f t="shared" si="2"/>
        <v>0.6942837851</v>
      </c>
      <c r="I496" s="6">
        <f t="shared" si="3"/>
        <v>0</v>
      </c>
    </row>
    <row r="497">
      <c r="A497" s="4">
        <v>496.0</v>
      </c>
      <c r="B497" s="4">
        <v>24.0</v>
      </c>
      <c r="C497" s="3">
        <v>496.0</v>
      </c>
      <c r="D497" s="4">
        <v>7.0</v>
      </c>
      <c r="E497" s="4">
        <v>10.0</v>
      </c>
      <c r="F497" s="4">
        <f t="shared" si="1"/>
        <v>7</v>
      </c>
      <c r="G497" s="5">
        <f>VLOOKUP(B497,users!$A$1:$B$1600,2,False)</f>
        <v>0.1457851265</v>
      </c>
      <c r="H497" s="5">
        <f t="shared" si="2"/>
        <v>1.020495885</v>
      </c>
      <c r="I497" s="6">
        <f t="shared" si="3"/>
        <v>0</v>
      </c>
    </row>
    <row r="498">
      <c r="A498" s="4">
        <v>497.0</v>
      </c>
      <c r="B498" s="4">
        <v>12.0</v>
      </c>
      <c r="C498" s="3">
        <v>497.0</v>
      </c>
      <c r="D498" s="4">
        <v>5.0</v>
      </c>
      <c r="E498" s="4">
        <v>3.0</v>
      </c>
      <c r="F498" s="4">
        <f t="shared" si="1"/>
        <v>5</v>
      </c>
      <c r="G498" s="5">
        <f>VLOOKUP(B498,users!$A$1:$B$1600,2,False)</f>
        <v>0.4582217158</v>
      </c>
      <c r="H498" s="5">
        <f t="shared" si="2"/>
        <v>2.291108579</v>
      </c>
      <c r="I498" s="6">
        <f t="shared" si="3"/>
        <v>0</v>
      </c>
    </row>
    <row r="499">
      <c r="A499" s="4">
        <v>498.0</v>
      </c>
      <c r="B499" s="4">
        <v>21.0</v>
      </c>
      <c r="C499" s="3">
        <v>498.0</v>
      </c>
      <c r="D499" s="4">
        <v>3.0</v>
      </c>
      <c r="E499" s="4">
        <v>51.0</v>
      </c>
      <c r="F499" s="4">
        <f t="shared" si="1"/>
        <v>3</v>
      </c>
      <c r="G499" s="5">
        <f>VLOOKUP(B499,users!$A$1:$B$1600,2,False)</f>
        <v>0.5721256119</v>
      </c>
      <c r="H499" s="5">
        <f t="shared" si="2"/>
        <v>1.716376836</v>
      </c>
      <c r="I499" s="6">
        <f t="shared" si="3"/>
        <v>0</v>
      </c>
    </row>
    <row r="500">
      <c r="A500" s="4">
        <v>499.0</v>
      </c>
      <c r="B500" s="4">
        <v>14.0</v>
      </c>
      <c r="C500" s="3">
        <v>499.0</v>
      </c>
      <c r="D500" s="4">
        <v>5.0</v>
      </c>
      <c r="E500" s="4">
        <v>19.0</v>
      </c>
      <c r="F500" s="4">
        <f t="shared" si="1"/>
        <v>5</v>
      </c>
      <c r="G500" s="5">
        <f>VLOOKUP(B500,users!$A$1:$B$1600,2,False)</f>
        <v>0.8241129573</v>
      </c>
      <c r="H500" s="5">
        <f t="shared" si="2"/>
        <v>4.120564787</v>
      </c>
      <c r="I500" s="6">
        <f t="shared" si="3"/>
        <v>0</v>
      </c>
    </row>
    <row r="501">
      <c r="A501" s="4">
        <v>500.0</v>
      </c>
      <c r="B501" s="4">
        <v>83.0</v>
      </c>
      <c r="C501" s="3">
        <v>500.0</v>
      </c>
      <c r="D501" s="4">
        <v>5.0</v>
      </c>
      <c r="E501" s="4">
        <v>95.0</v>
      </c>
      <c r="F501" s="4">
        <f t="shared" si="1"/>
        <v>5</v>
      </c>
      <c r="G501" s="5">
        <f>VLOOKUP(B501,users!$A$1:$B$1600,2,False)</f>
        <v>0.1301937287</v>
      </c>
      <c r="H501" s="5">
        <f t="shared" si="2"/>
        <v>0.6509686433</v>
      </c>
      <c r="I501" s="6">
        <f t="shared" si="3"/>
        <v>0</v>
      </c>
    </row>
    <row r="502">
      <c r="A502" s="4">
        <v>501.0</v>
      </c>
      <c r="B502" s="4">
        <v>7.0</v>
      </c>
      <c r="C502" s="3">
        <v>501.0</v>
      </c>
      <c r="D502" s="4">
        <v>5.0</v>
      </c>
      <c r="E502" s="4">
        <v>79.0</v>
      </c>
      <c r="F502" s="4">
        <f t="shared" si="1"/>
        <v>5</v>
      </c>
      <c r="G502" s="5">
        <f>VLOOKUP(B502,users!$A$1:$B$1600,2,False)</f>
        <v>0.2921193699</v>
      </c>
      <c r="H502" s="5">
        <f t="shared" si="2"/>
        <v>1.46059685</v>
      </c>
      <c r="I502" s="6">
        <f t="shared" si="3"/>
        <v>0</v>
      </c>
    </row>
    <row r="503">
      <c r="A503" s="4">
        <v>502.0</v>
      </c>
      <c r="B503" s="4">
        <v>70.0</v>
      </c>
      <c r="C503" s="3">
        <v>502.0</v>
      </c>
      <c r="D503" s="4">
        <v>1.0</v>
      </c>
      <c r="E503" s="4">
        <v>57.0</v>
      </c>
      <c r="F503" s="4">
        <f t="shared" si="1"/>
        <v>1</v>
      </c>
      <c r="G503" s="5">
        <f>VLOOKUP(B503,users!$A$1:$B$1600,2,False)</f>
        <v>0.04901686957</v>
      </c>
      <c r="H503" s="5">
        <f t="shared" si="2"/>
        <v>0.04901686957</v>
      </c>
      <c r="I503" s="6">
        <f t="shared" si="3"/>
        <v>0</v>
      </c>
    </row>
    <row r="504">
      <c r="A504" s="4">
        <v>503.0</v>
      </c>
      <c r="B504" s="4">
        <v>98.0</v>
      </c>
      <c r="C504" s="3">
        <v>503.0</v>
      </c>
      <c r="D504" s="4">
        <v>7.0</v>
      </c>
      <c r="E504" s="4">
        <v>79.0</v>
      </c>
      <c r="F504" s="4">
        <f t="shared" si="1"/>
        <v>7</v>
      </c>
      <c r="G504" s="5">
        <f>VLOOKUP(B504,users!$A$1:$B$1600,2,False)</f>
        <v>0.2939635594</v>
      </c>
      <c r="H504" s="5">
        <f t="shared" si="2"/>
        <v>2.057744916</v>
      </c>
      <c r="I504" s="6">
        <f t="shared" si="3"/>
        <v>0</v>
      </c>
    </row>
    <row r="505">
      <c r="A505" s="4">
        <v>504.0</v>
      </c>
      <c r="B505" s="4">
        <v>16.0</v>
      </c>
      <c r="C505" s="3">
        <v>504.0</v>
      </c>
      <c r="D505" s="4">
        <v>7.0</v>
      </c>
      <c r="E505" s="4">
        <v>27.0</v>
      </c>
      <c r="F505" s="4">
        <f t="shared" si="1"/>
        <v>7</v>
      </c>
      <c r="G505" s="5">
        <f>VLOOKUP(B505,users!$A$1:$B$1600,2,False)</f>
        <v>0.5343114858</v>
      </c>
      <c r="H505" s="5">
        <f t="shared" si="2"/>
        <v>3.740180401</v>
      </c>
      <c r="I505" s="6">
        <f t="shared" si="3"/>
        <v>0</v>
      </c>
    </row>
    <row r="506">
      <c r="A506" s="4">
        <v>505.0</v>
      </c>
      <c r="B506" s="4">
        <v>96.0</v>
      </c>
      <c r="C506" s="3">
        <v>505.0</v>
      </c>
      <c r="D506" s="4">
        <v>5.0</v>
      </c>
      <c r="E506" s="4">
        <v>89.0</v>
      </c>
      <c r="F506" s="4">
        <f t="shared" si="1"/>
        <v>5</v>
      </c>
      <c r="G506" s="5">
        <f>VLOOKUP(B506,users!$A$1:$B$1600,2,False)</f>
        <v>0.6914298166</v>
      </c>
      <c r="H506" s="5">
        <f t="shared" si="2"/>
        <v>3.457149083</v>
      </c>
      <c r="I506" s="6">
        <f t="shared" si="3"/>
        <v>0</v>
      </c>
    </row>
    <row r="507">
      <c r="A507" s="4">
        <v>506.0</v>
      </c>
      <c r="B507" s="4">
        <v>32.0</v>
      </c>
      <c r="C507" s="3">
        <v>506.0</v>
      </c>
      <c r="D507" s="4">
        <v>1.0</v>
      </c>
      <c r="E507" s="4">
        <v>35.0</v>
      </c>
      <c r="F507" s="4">
        <f t="shared" si="1"/>
        <v>1</v>
      </c>
      <c r="G507" s="5">
        <f>VLOOKUP(B507,users!$A$1:$B$1600,2,False)</f>
        <v>0.747230789</v>
      </c>
      <c r="H507" s="5">
        <f t="shared" si="2"/>
        <v>0.747230789</v>
      </c>
      <c r="I507" s="6">
        <f t="shared" si="3"/>
        <v>0</v>
      </c>
    </row>
    <row r="508">
      <c r="A508" s="4">
        <v>507.0</v>
      </c>
      <c r="B508" s="4">
        <v>54.0</v>
      </c>
      <c r="C508" s="3">
        <v>507.0</v>
      </c>
      <c r="D508" s="4">
        <v>1.0</v>
      </c>
      <c r="E508" s="4">
        <v>30.0</v>
      </c>
      <c r="F508" s="4">
        <f t="shared" si="1"/>
        <v>1</v>
      </c>
      <c r="G508" s="5">
        <f>VLOOKUP(B508,users!$A$1:$B$1600,2,False)</f>
        <v>0.7796341697</v>
      </c>
      <c r="H508" s="5">
        <f t="shared" si="2"/>
        <v>0.7796341697</v>
      </c>
      <c r="I508" s="6">
        <f t="shared" si="3"/>
        <v>0</v>
      </c>
    </row>
    <row r="509">
      <c r="A509" s="4">
        <v>508.0</v>
      </c>
      <c r="B509" s="4">
        <v>22.0</v>
      </c>
      <c r="C509" s="3">
        <v>508.0</v>
      </c>
      <c r="D509" s="4">
        <v>10.0</v>
      </c>
      <c r="E509" s="4">
        <v>1.0</v>
      </c>
      <c r="F509" s="4">
        <f t="shared" si="1"/>
        <v>10</v>
      </c>
      <c r="G509" s="5">
        <f>VLOOKUP(B509,users!$A$1:$B$1600,2,False)</f>
        <v>0.1730577674</v>
      </c>
      <c r="H509" s="5">
        <f t="shared" si="2"/>
        <v>1.730577674</v>
      </c>
      <c r="I509" s="6">
        <f t="shared" si="3"/>
        <v>0</v>
      </c>
    </row>
    <row r="510">
      <c r="A510" s="4">
        <v>509.0</v>
      </c>
      <c r="B510" s="4">
        <v>83.0</v>
      </c>
      <c r="C510" s="3">
        <v>509.0</v>
      </c>
      <c r="D510" s="4">
        <v>3.0</v>
      </c>
      <c r="E510" s="4">
        <v>35.0</v>
      </c>
      <c r="F510" s="4">
        <f t="shared" si="1"/>
        <v>3</v>
      </c>
      <c r="G510" s="5">
        <f>VLOOKUP(B510,users!$A$1:$B$1600,2,False)</f>
        <v>0.1301937287</v>
      </c>
      <c r="H510" s="5">
        <f t="shared" si="2"/>
        <v>0.390581186</v>
      </c>
      <c r="I510" s="6">
        <f t="shared" si="3"/>
        <v>0</v>
      </c>
    </row>
    <row r="511">
      <c r="A511" s="4">
        <v>510.0</v>
      </c>
      <c r="B511" s="4">
        <v>73.0</v>
      </c>
      <c r="C511" s="3">
        <v>510.0</v>
      </c>
      <c r="D511" s="4">
        <v>7.0</v>
      </c>
      <c r="E511" s="4">
        <v>45.0</v>
      </c>
      <c r="F511" s="4">
        <f t="shared" si="1"/>
        <v>7</v>
      </c>
      <c r="G511" s="5">
        <f>VLOOKUP(B511,users!$A$1:$B$1600,2,False)</f>
        <v>0.3330204086</v>
      </c>
      <c r="H511" s="5">
        <f t="shared" si="2"/>
        <v>2.33114286</v>
      </c>
      <c r="I511" s="6">
        <f t="shared" si="3"/>
        <v>0</v>
      </c>
    </row>
    <row r="512">
      <c r="A512" s="4">
        <v>511.0</v>
      </c>
      <c r="B512" s="4">
        <v>76.0</v>
      </c>
      <c r="C512" s="3">
        <v>511.0</v>
      </c>
      <c r="D512" s="4">
        <v>1.0</v>
      </c>
      <c r="E512" s="4">
        <v>83.0</v>
      </c>
      <c r="F512" s="4">
        <f t="shared" si="1"/>
        <v>1</v>
      </c>
      <c r="G512" s="5">
        <f>VLOOKUP(B512,users!$A$1:$B$1600,2,False)</f>
        <v>0.5343236184</v>
      </c>
      <c r="H512" s="5">
        <f t="shared" si="2"/>
        <v>0.5343236184</v>
      </c>
      <c r="I512" s="6">
        <f t="shared" si="3"/>
        <v>0</v>
      </c>
    </row>
    <row r="513">
      <c r="A513" s="4">
        <v>512.0</v>
      </c>
      <c r="B513" s="4">
        <v>19.0</v>
      </c>
      <c r="C513" s="3">
        <v>512.0</v>
      </c>
      <c r="D513" s="4">
        <v>5.0</v>
      </c>
      <c r="E513" s="4">
        <v>79.0</v>
      </c>
      <c r="F513" s="4">
        <f t="shared" si="1"/>
        <v>5</v>
      </c>
      <c r="G513" s="5">
        <f>VLOOKUP(B513,users!$A$1:$B$1600,2,False)</f>
        <v>0.9703052301</v>
      </c>
      <c r="H513" s="5">
        <f t="shared" si="2"/>
        <v>4.851526151</v>
      </c>
      <c r="I513" s="6">
        <f t="shared" si="3"/>
        <v>0</v>
      </c>
    </row>
    <row r="514">
      <c r="A514" s="4">
        <v>513.0</v>
      </c>
      <c r="B514" s="4">
        <v>93.0</v>
      </c>
      <c r="C514" s="3">
        <v>513.0</v>
      </c>
      <c r="D514" s="4">
        <v>5.0</v>
      </c>
      <c r="E514" s="4">
        <v>52.0</v>
      </c>
      <c r="F514" s="4">
        <f t="shared" si="1"/>
        <v>5</v>
      </c>
      <c r="G514" s="5">
        <f>VLOOKUP(B514,users!$A$1:$B$1600,2,False)</f>
        <v>0.002855456643</v>
      </c>
      <c r="H514" s="5">
        <f t="shared" si="2"/>
        <v>0.01427728321</v>
      </c>
      <c r="I514" s="6">
        <f t="shared" si="3"/>
        <v>0</v>
      </c>
    </row>
    <row r="515">
      <c r="A515" s="4">
        <v>514.0</v>
      </c>
      <c r="B515" s="4">
        <v>56.0</v>
      </c>
      <c r="C515" s="3">
        <v>514.0</v>
      </c>
      <c r="D515" s="4">
        <v>10.0</v>
      </c>
      <c r="E515" s="4">
        <v>60.0</v>
      </c>
      <c r="F515" s="4">
        <f t="shared" si="1"/>
        <v>10</v>
      </c>
      <c r="G515" s="5">
        <f>VLOOKUP(B515,users!$A$1:$B$1600,2,False)</f>
        <v>0.009132307092</v>
      </c>
      <c r="H515" s="5">
        <f t="shared" si="2"/>
        <v>0.09132307092</v>
      </c>
      <c r="I515" s="6">
        <f t="shared" si="3"/>
        <v>0</v>
      </c>
    </row>
    <row r="516">
      <c r="A516" s="4">
        <v>515.0</v>
      </c>
      <c r="B516" s="4">
        <v>31.0</v>
      </c>
      <c r="C516" s="3">
        <v>515.0</v>
      </c>
      <c r="D516" s="4">
        <v>1.0</v>
      </c>
      <c r="E516" s="4">
        <v>3.0</v>
      </c>
      <c r="F516" s="4">
        <f t="shared" si="1"/>
        <v>1</v>
      </c>
      <c r="G516" s="5">
        <f>VLOOKUP(B516,users!$A$1:$B$1600,2,False)</f>
        <v>0.1826697753</v>
      </c>
      <c r="H516" s="5">
        <f t="shared" si="2"/>
        <v>0.1826697753</v>
      </c>
      <c r="I516" s="6">
        <f t="shared" si="3"/>
        <v>0</v>
      </c>
    </row>
    <row r="517">
      <c r="A517" s="4">
        <v>516.0</v>
      </c>
      <c r="B517" s="4">
        <v>28.0</v>
      </c>
      <c r="C517" s="3">
        <v>516.0</v>
      </c>
      <c r="D517" s="4">
        <v>3.0</v>
      </c>
      <c r="E517" s="4">
        <v>17.0</v>
      </c>
      <c r="F517" s="4">
        <f t="shared" si="1"/>
        <v>3</v>
      </c>
      <c r="G517" s="5">
        <f>VLOOKUP(B517,users!$A$1:$B$1600,2,False)</f>
        <v>0.7842907493</v>
      </c>
      <c r="H517" s="5">
        <f t="shared" si="2"/>
        <v>2.352872248</v>
      </c>
      <c r="I517" s="6">
        <f t="shared" si="3"/>
        <v>0</v>
      </c>
    </row>
    <row r="518">
      <c r="A518" s="4">
        <v>517.0</v>
      </c>
      <c r="B518" s="4">
        <v>53.0</v>
      </c>
      <c r="C518" s="3">
        <v>517.0</v>
      </c>
      <c r="D518" s="4">
        <v>1.0</v>
      </c>
      <c r="E518" s="4">
        <v>36.0</v>
      </c>
      <c r="F518" s="4">
        <f t="shared" si="1"/>
        <v>1</v>
      </c>
      <c r="G518" s="5">
        <f>VLOOKUP(B518,users!$A$1:$B$1600,2,False)</f>
        <v>0.932756155</v>
      </c>
      <c r="H518" s="5">
        <f t="shared" si="2"/>
        <v>0.932756155</v>
      </c>
      <c r="I518" s="6">
        <f t="shared" si="3"/>
        <v>0</v>
      </c>
    </row>
    <row r="519">
      <c r="A519" s="4">
        <v>518.0</v>
      </c>
      <c r="B519" s="4">
        <v>14.0</v>
      </c>
      <c r="C519" s="3">
        <v>518.0</v>
      </c>
      <c r="D519" s="4">
        <v>3.0</v>
      </c>
      <c r="E519" s="4">
        <v>85.0</v>
      </c>
      <c r="F519" s="4">
        <f t="shared" si="1"/>
        <v>3</v>
      </c>
      <c r="G519" s="5">
        <f>VLOOKUP(B519,users!$A$1:$B$1600,2,False)</f>
        <v>0.8241129573</v>
      </c>
      <c r="H519" s="5">
        <f t="shared" si="2"/>
        <v>2.472338872</v>
      </c>
      <c r="I519" s="6">
        <f t="shared" si="3"/>
        <v>0</v>
      </c>
    </row>
    <row r="520">
      <c r="A520" s="4">
        <v>519.0</v>
      </c>
      <c r="B520" s="4">
        <v>34.0</v>
      </c>
      <c r="C520" s="3">
        <v>519.0</v>
      </c>
      <c r="D520" s="4">
        <v>3.0</v>
      </c>
      <c r="E520" s="4">
        <v>6.0</v>
      </c>
      <c r="F520" s="4">
        <f t="shared" si="1"/>
        <v>3</v>
      </c>
      <c r="G520" s="5">
        <f>VLOOKUP(B520,users!$A$1:$B$1600,2,False)</f>
        <v>0.9140161264</v>
      </c>
      <c r="H520" s="5">
        <f t="shared" si="2"/>
        <v>2.742048379</v>
      </c>
      <c r="I520" s="6">
        <f t="shared" si="3"/>
        <v>0</v>
      </c>
    </row>
    <row r="521">
      <c r="A521" s="4">
        <v>520.0</v>
      </c>
      <c r="B521" s="4">
        <v>75.0</v>
      </c>
      <c r="C521" s="3">
        <v>520.0</v>
      </c>
      <c r="D521" s="4">
        <v>10.0</v>
      </c>
      <c r="E521" s="4">
        <v>6.0</v>
      </c>
      <c r="F521" s="4">
        <f t="shared" si="1"/>
        <v>10</v>
      </c>
      <c r="G521" s="5">
        <f>VLOOKUP(B521,users!$A$1:$B$1600,2,False)</f>
        <v>0.01374652639</v>
      </c>
      <c r="H521" s="5">
        <f t="shared" si="2"/>
        <v>0.1374652639</v>
      </c>
      <c r="I521" s="6">
        <f t="shared" si="3"/>
        <v>0</v>
      </c>
    </row>
    <row r="522">
      <c r="A522" s="4">
        <v>521.0</v>
      </c>
      <c r="B522" s="4">
        <v>94.0</v>
      </c>
      <c r="C522" s="3">
        <v>521.0</v>
      </c>
      <c r="D522" s="4">
        <v>3.0</v>
      </c>
      <c r="E522" s="4">
        <v>75.0</v>
      </c>
      <c r="F522" s="4">
        <f t="shared" si="1"/>
        <v>3</v>
      </c>
      <c r="G522" s="5">
        <f>VLOOKUP(B522,users!$A$1:$B$1600,2,False)</f>
        <v>0.7793433155</v>
      </c>
      <c r="H522" s="5">
        <f t="shared" si="2"/>
        <v>2.338029946</v>
      </c>
      <c r="I522" s="6">
        <f t="shared" si="3"/>
        <v>0</v>
      </c>
    </row>
    <row r="523">
      <c r="A523" s="4">
        <v>522.0</v>
      </c>
      <c r="B523" s="4">
        <v>35.0</v>
      </c>
      <c r="C523" s="3">
        <v>522.0</v>
      </c>
      <c r="D523" s="4">
        <v>3.0</v>
      </c>
      <c r="E523" s="4">
        <v>27.0</v>
      </c>
      <c r="F523" s="4">
        <f t="shared" si="1"/>
        <v>3</v>
      </c>
      <c r="G523" s="5">
        <f>VLOOKUP(B523,users!$A$1:$B$1600,2,False)</f>
        <v>0.002797230474</v>
      </c>
      <c r="H523" s="5">
        <f t="shared" si="2"/>
        <v>0.008391691422</v>
      </c>
      <c r="I523" s="6">
        <f t="shared" si="3"/>
        <v>0</v>
      </c>
    </row>
    <row r="524">
      <c r="A524" s="4">
        <v>523.0</v>
      </c>
      <c r="B524" s="4">
        <v>22.0</v>
      </c>
      <c r="C524" s="3">
        <v>523.0</v>
      </c>
      <c r="D524" s="4">
        <v>10.0</v>
      </c>
      <c r="E524" s="4">
        <v>39.0</v>
      </c>
      <c r="F524" s="4">
        <f t="shared" si="1"/>
        <v>10</v>
      </c>
      <c r="G524" s="5">
        <f>VLOOKUP(B524,users!$A$1:$B$1600,2,False)</f>
        <v>0.1730577674</v>
      </c>
      <c r="H524" s="5">
        <f t="shared" si="2"/>
        <v>1.730577674</v>
      </c>
      <c r="I524" s="6">
        <f t="shared" si="3"/>
        <v>0</v>
      </c>
    </row>
    <row r="525">
      <c r="A525" s="4">
        <v>524.0</v>
      </c>
      <c r="B525" s="4">
        <v>9.0</v>
      </c>
      <c r="C525" s="3">
        <v>524.0</v>
      </c>
      <c r="D525" s="4">
        <v>7.0</v>
      </c>
      <c r="E525" s="4">
        <v>55.0</v>
      </c>
      <c r="F525" s="4">
        <f t="shared" si="1"/>
        <v>7</v>
      </c>
      <c r="G525" s="5">
        <f>VLOOKUP(B525,users!$A$1:$B$1600,2,False)</f>
        <v>0.6106012175</v>
      </c>
      <c r="H525" s="5">
        <f t="shared" si="2"/>
        <v>4.274208522</v>
      </c>
      <c r="I525" s="6">
        <f t="shared" si="3"/>
        <v>0</v>
      </c>
    </row>
    <row r="526">
      <c r="A526" s="4">
        <v>525.0</v>
      </c>
      <c r="B526" s="4">
        <v>19.0</v>
      </c>
      <c r="C526" s="3">
        <v>525.0</v>
      </c>
      <c r="D526" s="4">
        <v>10.0</v>
      </c>
      <c r="E526" s="4">
        <v>33.0</v>
      </c>
      <c r="F526" s="4">
        <f t="shared" si="1"/>
        <v>10</v>
      </c>
      <c r="G526" s="5">
        <f>VLOOKUP(B526,users!$A$1:$B$1600,2,False)</f>
        <v>0.9703052301</v>
      </c>
      <c r="H526" s="5">
        <f t="shared" si="2"/>
        <v>9.703052301</v>
      </c>
      <c r="I526" s="6">
        <f t="shared" si="3"/>
        <v>0</v>
      </c>
    </row>
    <row r="527">
      <c r="A527" s="4">
        <v>526.0</v>
      </c>
      <c r="B527" s="4">
        <v>64.0</v>
      </c>
      <c r="C527" s="3">
        <v>526.0</v>
      </c>
      <c r="D527" s="4">
        <v>1.0</v>
      </c>
      <c r="E527" s="4">
        <v>88.0</v>
      </c>
      <c r="F527" s="4">
        <f t="shared" si="1"/>
        <v>1</v>
      </c>
      <c r="G527" s="5">
        <f>VLOOKUP(B527,users!$A$1:$B$1600,2,False)</f>
        <v>0.5773384455</v>
      </c>
      <c r="H527" s="5">
        <f t="shared" si="2"/>
        <v>0.5773384455</v>
      </c>
      <c r="I527" s="6">
        <f t="shared" si="3"/>
        <v>0</v>
      </c>
    </row>
    <row r="528">
      <c r="A528" s="4">
        <v>527.0</v>
      </c>
      <c r="B528" s="4">
        <v>17.0</v>
      </c>
      <c r="C528" s="3">
        <v>527.0</v>
      </c>
      <c r="D528" s="4">
        <v>10.0</v>
      </c>
      <c r="E528" s="4">
        <v>83.0</v>
      </c>
      <c r="F528" s="4">
        <f t="shared" si="1"/>
        <v>10</v>
      </c>
      <c r="G528" s="5">
        <f>VLOOKUP(B528,users!$A$1:$B$1600,2,False)</f>
        <v>0.7420950817</v>
      </c>
      <c r="H528" s="5">
        <f t="shared" si="2"/>
        <v>7.420950817</v>
      </c>
      <c r="I528" s="6">
        <f t="shared" si="3"/>
        <v>0</v>
      </c>
    </row>
    <row r="529">
      <c r="A529" s="4">
        <v>528.0</v>
      </c>
      <c r="B529" s="4">
        <v>35.0</v>
      </c>
      <c r="C529" s="3">
        <v>528.0</v>
      </c>
      <c r="D529" s="4">
        <v>3.0</v>
      </c>
      <c r="E529" s="4">
        <v>58.0</v>
      </c>
      <c r="F529" s="4">
        <f t="shared" si="1"/>
        <v>3</v>
      </c>
      <c r="G529" s="5">
        <f>VLOOKUP(B529,users!$A$1:$B$1600,2,False)</f>
        <v>0.002797230474</v>
      </c>
      <c r="H529" s="5">
        <f t="shared" si="2"/>
        <v>0.008391691422</v>
      </c>
      <c r="I529" s="6">
        <f t="shared" si="3"/>
        <v>0</v>
      </c>
    </row>
    <row r="530">
      <c r="A530" s="4">
        <v>529.0</v>
      </c>
      <c r="B530" s="4">
        <v>24.0</v>
      </c>
      <c r="C530" s="3">
        <v>529.0</v>
      </c>
      <c r="D530" s="4">
        <v>1.0</v>
      </c>
      <c r="E530" s="4">
        <v>10.0</v>
      </c>
      <c r="F530" s="4">
        <f t="shared" si="1"/>
        <v>1</v>
      </c>
      <c r="G530" s="5">
        <f>VLOOKUP(B530,users!$A$1:$B$1600,2,False)</f>
        <v>0.1457851265</v>
      </c>
      <c r="H530" s="5">
        <f t="shared" si="2"/>
        <v>0.1457851265</v>
      </c>
      <c r="I530" s="6">
        <f t="shared" si="3"/>
        <v>0</v>
      </c>
    </row>
    <row r="531">
      <c r="A531" s="4">
        <v>530.0</v>
      </c>
      <c r="B531" s="4">
        <v>50.0</v>
      </c>
      <c r="C531" s="3">
        <v>530.0</v>
      </c>
      <c r="D531" s="4">
        <v>5.0</v>
      </c>
      <c r="E531" s="4">
        <v>10.0</v>
      </c>
      <c r="F531" s="4">
        <f t="shared" si="1"/>
        <v>5</v>
      </c>
      <c r="G531" s="5">
        <f>VLOOKUP(B531,users!$A$1:$B$1600,2,False)</f>
        <v>0.1642471982</v>
      </c>
      <c r="H531" s="5">
        <f t="shared" si="2"/>
        <v>0.8212359908</v>
      </c>
      <c r="I531" s="6">
        <f t="shared" si="3"/>
        <v>0</v>
      </c>
    </row>
    <row r="532">
      <c r="A532" s="4">
        <v>531.0</v>
      </c>
      <c r="B532" s="4">
        <v>8.0</v>
      </c>
      <c r="C532" s="3">
        <v>531.0</v>
      </c>
      <c r="D532" s="4">
        <v>3.0</v>
      </c>
      <c r="E532" s="4">
        <v>63.0</v>
      </c>
      <c r="F532" s="4">
        <f t="shared" si="1"/>
        <v>3</v>
      </c>
      <c r="G532" s="5">
        <f>VLOOKUP(B532,users!$A$1:$B$1600,2,False)</f>
        <v>0.8480198025</v>
      </c>
      <c r="H532" s="5">
        <f t="shared" si="2"/>
        <v>2.544059408</v>
      </c>
      <c r="I532" s="6">
        <f t="shared" si="3"/>
        <v>0</v>
      </c>
    </row>
    <row r="533">
      <c r="A533" s="4">
        <v>532.0</v>
      </c>
      <c r="B533" s="4">
        <v>72.0</v>
      </c>
      <c r="C533" s="3">
        <v>532.0</v>
      </c>
      <c r="D533" s="4">
        <v>10.0</v>
      </c>
      <c r="E533" s="4">
        <v>59.0</v>
      </c>
      <c r="F533" s="4">
        <f t="shared" si="1"/>
        <v>10</v>
      </c>
      <c r="G533" s="5">
        <f>VLOOKUP(B533,users!$A$1:$B$1600,2,False)</f>
        <v>0.7086073031</v>
      </c>
      <c r="H533" s="5">
        <f t="shared" si="2"/>
        <v>7.086073031</v>
      </c>
      <c r="I533" s="6">
        <f t="shared" si="3"/>
        <v>0</v>
      </c>
    </row>
    <row r="534">
      <c r="A534" s="4">
        <v>533.0</v>
      </c>
      <c r="B534" s="4">
        <v>25.0</v>
      </c>
      <c r="C534" s="3">
        <v>533.0</v>
      </c>
      <c r="D534" s="4">
        <v>7.0</v>
      </c>
      <c r="E534" s="4">
        <v>14.0</v>
      </c>
      <c r="F534" s="4">
        <f t="shared" si="1"/>
        <v>7</v>
      </c>
      <c r="G534" s="5">
        <f>VLOOKUP(B534,users!$A$1:$B$1600,2,False)</f>
        <v>0.1387142677</v>
      </c>
      <c r="H534" s="5">
        <f t="shared" si="2"/>
        <v>0.9709998739</v>
      </c>
      <c r="I534" s="6">
        <f t="shared" si="3"/>
        <v>0</v>
      </c>
    </row>
    <row r="535">
      <c r="A535" s="4">
        <v>534.0</v>
      </c>
      <c r="B535" s="4">
        <v>41.0</v>
      </c>
      <c r="C535" s="3">
        <v>534.0</v>
      </c>
      <c r="D535" s="4">
        <v>1.0</v>
      </c>
      <c r="E535" s="4">
        <v>94.0</v>
      </c>
      <c r="F535" s="4">
        <f t="shared" si="1"/>
        <v>1</v>
      </c>
      <c r="G535" s="5">
        <f>VLOOKUP(B535,users!$A$1:$B$1600,2,False)</f>
        <v>0.1520971139</v>
      </c>
      <c r="H535" s="5">
        <f t="shared" si="2"/>
        <v>0.1520971139</v>
      </c>
      <c r="I535" s="6">
        <f t="shared" si="3"/>
        <v>0</v>
      </c>
    </row>
    <row r="536">
      <c r="A536" s="4">
        <v>535.0</v>
      </c>
      <c r="B536" s="4">
        <v>81.0</v>
      </c>
      <c r="C536" s="3">
        <v>535.0</v>
      </c>
      <c r="D536" s="4">
        <v>1.0</v>
      </c>
      <c r="E536" s="4">
        <v>66.0</v>
      </c>
      <c r="F536" s="4">
        <f t="shared" si="1"/>
        <v>1</v>
      </c>
      <c r="G536" s="5">
        <f>VLOOKUP(B536,users!$A$1:$B$1600,2,False)</f>
        <v>0.04880630555</v>
      </c>
      <c r="H536" s="5">
        <f t="shared" si="2"/>
        <v>0.04880630555</v>
      </c>
      <c r="I536" s="6">
        <f t="shared" si="3"/>
        <v>0</v>
      </c>
    </row>
    <row r="537">
      <c r="A537" s="4">
        <v>536.0</v>
      </c>
      <c r="B537" s="4">
        <v>79.0</v>
      </c>
      <c r="C537" s="3">
        <v>536.0</v>
      </c>
      <c r="D537" s="4">
        <v>3.0</v>
      </c>
      <c r="E537" s="4">
        <v>38.0</v>
      </c>
      <c r="F537" s="4">
        <f t="shared" si="1"/>
        <v>3</v>
      </c>
      <c r="G537" s="5">
        <f>VLOOKUP(B537,users!$A$1:$B$1600,2,False)</f>
        <v>0.5429367802</v>
      </c>
      <c r="H537" s="5">
        <f t="shared" si="2"/>
        <v>1.628810341</v>
      </c>
      <c r="I537" s="6">
        <f t="shared" si="3"/>
        <v>0</v>
      </c>
    </row>
    <row r="538">
      <c r="A538" s="4">
        <v>537.0</v>
      </c>
      <c r="B538" s="4">
        <v>64.0</v>
      </c>
      <c r="C538" s="3">
        <v>537.0</v>
      </c>
      <c r="D538" s="4">
        <v>3.0</v>
      </c>
      <c r="E538" s="4">
        <v>85.0</v>
      </c>
      <c r="F538" s="4">
        <f t="shared" si="1"/>
        <v>3</v>
      </c>
      <c r="G538" s="5">
        <f>VLOOKUP(B538,users!$A$1:$B$1600,2,False)</f>
        <v>0.5773384455</v>
      </c>
      <c r="H538" s="5">
        <f t="shared" si="2"/>
        <v>1.732015336</v>
      </c>
      <c r="I538" s="6">
        <f t="shared" si="3"/>
        <v>0</v>
      </c>
    </row>
    <row r="539">
      <c r="A539" s="4">
        <v>538.0</v>
      </c>
      <c r="B539" s="4">
        <v>19.0</v>
      </c>
      <c r="C539" s="3">
        <v>538.0</v>
      </c>
      <c r="D539" s="4">
        <v>3.0</v>
      </c>
      <c r="E539" s="4">
        <v>12.0</v>
      </c>
      <c r="F539" s="4">
        <f t="shared" si="1"/>
        <v>3</v>
      </c>
      <c r="G539" s="5">
        <f>VLOOKUP(B539,users!$A$1:$B$1600,2,False)</f>
        <v>0.9703052301</v>
      </c>
      <c r="H539" s="5">
        <f t="shared" si="2"/>
        <v>2.91091569</v>
      </c>
      <c r="I539" s="6">
        <f t="shared" si="3"/>
        <v>0</v>
      </c>
    </row>
    <row r="540">
      <c r="A540" s="4">
        <v>539.0</v>
      </c>
      <c r="B540" s="4">
        <v>50.0</v>
      </c>
      <c r="C540" s="3">
        <v>539.0</v>
      </c>
      <c r="D540" s="4">
        <v>3.0</v>
      </c>
      <c r="E540" s="4">
        <v>4.0</v>
      </c>
      <c r="F540" s="4">
        <f t="shared" si="1"/>
        <v>3</v>
      </c>
      <c r="G540" s="5">
        <f>VLOOKUP(B540,users!$A$1:$B$1600,2,False)</f>
        <v>0.1642471982</v>
      </c>
      <c r="H540" s="5">
        <f t="shared" si="2"/>
        <v>0.4927415945</v>
      </c>
      <c r="I540" s="6">
        <f t="shared" si="3"/>
        <v>0</v>
      </c>
    </row>
    <row r="541">
      <c r="A541" s="4">
        <v>540.0</v>
      </c>
      <c r="B541" s="4">
        <v>62.0</v>
      </c>
      <c r="C541" s="3">
        <v>540.0</v>
      </c>
      <c r="D541" s="4">
        <v>10.0</v>
      </c>
      <c r="E541" s="4">
        <v>57.0</v>
      </c>
      <c r="F541" s="4">
        <f t="shared" si="1"/>
        <v>10</v>
      </c>
      <c r="G541" s="5">
        <f>VLOOKUP(B541,users!$A$1:$B$1600,2,False)</f>
        <v>0.9360094216</v>
      </c>
      <c r="H541" s="5">
        <f t="shared" si="2"/>
        <v>9.360094216</v>
      </c>
      <c r="I541" s="6">
        <f t="shared" si="3"/>
        <v>0</v>
      </c>
    </row>
    <row r="542">
      <c r="A542" s="4">
        <v>541.0</v>
      </c>
      <c r="B542" s="4">
        <v>48.0</v>
      </c>
      <c r="C542" s="3">
        <v>541.0</v>
      </c>
      <c r="D542" s="4">
        <v>7.0</v>
      </c>
      <c r="E542" s="4">
        <v>2.0</v>
      </c>
      <c r="F542" s="4">
        <f t="shared" si="1"/>
        <v>7</v>
      </c>
      <c r="G542" s="5">
        <f>VLOOKUP(B542,users!$A$1:$B$1600,2,False)</f>
        <v>0.7579610533</v>
      </c>
      <c r="H542" s="5">
        <f t="shared" si="2"/>
        <v>5.305727373</v>
      </c>
      <c r="I542" s="6">
        <f t="shared" si="3"/>
        <v>0</v>
      </c>
    </row>
    <row r="543">
      <c r="A543" s="4">
        <v>542.0</v>
      </c>
      <c r="B543" s="4">
        <v>84.0</v>
      </c>
      <c r="C543" s="3">
        <v>542.0</v>
      </c>
      <c r="D543" s="4">
        <v>5.0</v>
      </c>
      <c r="E543" s="4">
        <v>25.0</v>
      </c>
      <c r="F543" s="4">
        <f t="shared" si="1"/>
        <v>5</v>
      </c>
      <c r="G543" s="5">
        <f>VLOOKUP(B543,users!$A$1:$B$1600,2,False)</f>
        <v>0.6707535769</v>
      </c>
      <c r="H543" s="5">
        <f t="shared" si="2"/>
        <v>3.353767884</v>
      </c>
      <c r="I543" s="6">
        <f t="shared" si="3"/>
        <v>0</v>
      </c>
    </row>
    <row r="544">
      <c r="A544" s="4">
        <v>543.0</v>
      </c>
      <c r="B544" s="4">
        <v>48.0</v>
      </c>
      <c r="C544" s="3">
        <v>543.0</v>
      </c>
      <c r="D544" s="4">
        <v>3.0</v>
      </c>
      <c r="E544" s="4">
        <v>27.0</v>
      </c>
      <c r="F544" s="4">
        <f t="shared" si="1"/>
        <v>3</v>
      </c>
      <c r="G544" s="5">
        <f>VLOOKUP(B544,users!$A$1:$B$1600,2,False)</f>
        <v>0.7579610533</v>
      </c>
      <c r="H544" s="5">
        <f t="shared" si="2"/>
        <v>2.27388316</v>
      </c>
      <c r="I544" s="6">
        <f t="shared" si="3"/>
        <v>0</v>
      </c>
    </row>
    <row r="545">
      <c r="A545" s="4">
        <v>544.0</v>
      </c>
      <c r="B545" s="4">
        <v>87.0</v>
      </c>
      <c r="C545" s="3">
        <v>544.0</v>
      </c>
      <c r="D545" s="4">
        <v>1.0</v>
      </c>
      <c r="E545" s="4">
        <v>18.0</v>
      </c>
      <c r="F545" s="4">
        <f t="shared" si="1"/>
        <v>1</v>
      </c>
      <c r="G545" s="5">
        <f>VLOOKUP(B545,users!$A$1:$B$1600,2,False)</f>
        <v>0.280910401</v>
      </c>
      <c r="H545" s="5">
        <f t="shared" si="2"/>
        <v>0.280910401</v>
      </c>
      <c r="I545" s="6">
        <f t="shared" si="3"/>
        <v>0</v>
      </c>
    </row>
    <row r="546">
      <c r="A546" s="4">
        <v>545.0</v>
      </c>
      <c r="B546" s="4">
        <v>19.0</v>
      </c>
      <c r="C546" s="3">
        <v>545.0</v>
      </c>
      <c r="D546" s="4">
        <v>3.0</v>
      </c>
      <c r="E546" s="4">
        <v>2.0</v>
      </c>
      <c r="F546" s="4">
        <f t="shared" si="1"/>
        <v>3</v>
      </c>
      <c r="G546" s="5">
        <f>VLOOKUP(B546,users!$A$1:$B$1600,2,False)</f>
        <v>0.9703052301</v>
      </c>
      <c r="H546" s="5">
        <f t="shared" si="2"/>
        <v>2.91091569</v>
      </c>
      <c r="I546" s="6">
        <f t="shared" si="3"/>
        <v>0</v>
      </c>
    </row>
    <row r="547">
      <c r="A547" s="4">
        <v>546.0</v>
      </c>
      <c r="B547" s="4">
        <v>48.0</v>
      </c>
      <c r="C547" s="3">
        <v>546.0</v>
      </c>
      <c r="D547" s="4">
        <v>5.0</v>
      </c>
      <c r="E547" s="4">
        <v>52.0</v>
      </c>
      <c r="F547" s="4">
        <f t="shared" si="1"/>
        <v>5</v>
      </c>
      <c r="G547" s="5">
        <f>VLOOKUP(B547,users!$A$1:$B$1600,2,False)</f>
        <v>0.7579610533</v>
      </c>
      <c r="H547" s="5">
        <f t="shared" si="2"/>
        <v>3.789805266</v>
      </c>
      <c r="I547" s="6">
        <f t="shared" si="3"/>
        <v>0</v>
      </c>
    </row>
    <row r="548">
      <c r="A548" s="4">
        <v>547.0</v>
      </c>
      <c r="B548" s="4">
        <v>70.0</v>
      </c>
      <c r="C548" s="3">
        <v>547.0</v>
      </c>
      <c r="D548" s="4">
        <v>7.0</v>
      </c>
      <c r="E548" s="4">
        <v>1.0</v>
      </c>
      <c r="F548" s="4">
        <f t="shared" si="1"/>
        <v>7</v>
      </c>
      <c r="G548" s="5">
        <f>VLOOKUP(B548,users!$A$1:$B$1600,2,False)</f>
        <v>0.04901686957</v>
      </c>
      <c r="H548" s="5">
        <f t="shared" si="2"/>
        <v>0.343118087</v>
      </c>
      <c r="I548" s="6">
        <f t="shared" si="3"/>
        <v>0</v>
      </c>
    </row>
    <row r="549">
      <c r="A549" s="4">
        <v>548.0</v>
      </c>
      <c r="B549" s="4">
        <v>26.0</v>
      </c>
      <c r="C549" s="3">
        <v>548.0</v>
      </c>
      <c r="D549" s="4">
        <v>3.0</v>
      </c>
      <c r="E549" s="4">
        <v>23.0</v>
      </c>
      <c r="F549" s="4">
        <f t="shared" si="1"/>
        <v>3</v>
      </c>
      <c r="G549" s="5">
        <f>VLOOKUP(B549,users!$A$1:$B$1600,2,False)</f>
        <v>0.6296782006</v>
      </c>
      <c r="H549" s="5">
        <f t="shared" si="2"/>
        <v>1.889034602</v>
      </c>
      <c r="I549" s="6">
        <f t="shared" si="3"/>
        <v>0</v>
      </c>
    </row>
    <row r="550">
      <c r="A550" s="4">
        <v>549.0</v>
      </c>
      <c r="B550" s="4">
        <v>13.0</v>
      </c>
      <c r="C550" s="3">
        <v>549.0</v>
      </c>
      <c r="D550" s="4">
        <v>10.0</v>
      </c>
      <c r="E550" s="4">
        <v>55.0</v>
      </c>
      <c r="F550" s="4">
        <f t="shared" si="1"/>
        <v>10</v>
      </c>
      <c r="G550" s="5">
        <f>VLOOKUP(B550,users!$A$1:$B$1600,2,False)</f>
        <v>0.5027003378</v>
      </c>
      <c r="H550" s="5">
        <f t="shared" si="2"/>
        <v>5.027003378</v>
      </c>
      <c r="I550" s="6">
        <f t="shared" si="3"/>
        <v>0</v>
      </c>
    </row>
    <row r="551">
      <c r="A551" s="4">
        <v>550.0</v>
      </c>
      <c r="B551" s="4">
        <v>72.0</v>
      </c>
      <c r="C551" s="3">
        <v>550.0</v>
      </c>
      <c r="D551" s="4">
        <v>1.0</v>
      </c>
      <c r="E551" s="4">
        <v>22.0</v>
      </c>
      <c r="F551" s="4">
        <f t="shared" si="1"/>
        <v>1</v>
      </c>
      <c r="G551" s="5">
        <f>VLOOKUP(B551,users!$A$1:$B$1600,2,False)</f>
        <v>0.7086073031</v>
      </c>
      <c r="H551" s="5">
        <f t="shared" si="2"/>
        <v>0.7086073031</v>
      </c>
      <c r="I551" s="6">
        <f t="shared" si="3"/>
        <v>0</v>
      </c>
    </row>
    <row r="552">
      <c r="A552" s="4">
        <v>551.0</v>
      </c>
      <c r="B552" s="4">
        <v>70.0</v>
      </c>
      <c r="C552" s="3">
        <v>551.0</v>
      </c>
      <c r="D552" s="4">
        <v>5.0</v>
      </c>
      <c r="E552" s="4">
        <v>2.0</v>
      </c>
      <c r="F552" s="4">
        <f t="shared" si="1"/>
        <v>5</v>
      </c>
      <c r="G552" s="5">
        <f>VLOOKUP(B552,users!$A$1:$B$1600,2,False)</f>
        <v>0.04901686957</v>
      </c>
      <c r="H552" s="5">
        <f t="shared" si="2"/>
        <v>0.2450843478</v>
      </c>
      <c r="I552" s="6">
        <f t="shared" si="3"/>
        <v>0</v>
      </c>
    </row>
    <row r="553">
      <c r="A553" s="4">
        <v>552.0</v>
      </c>
      <c r="B553" s="4">
        <v>39.0</v>
      </c>
      <c r="C553" s="3">
        <v>552.0</v>
      </c>
      <c r="D553" s="4">
        <v>3.0</v>
      </c>
      <c r="E553" s="4">
        <v>60.0</v>
      </c>
      <c r="F553" s="4">
        <f t="shared" si="1"/>
        <v>3</v>
      </c>
      <c r="G553" s="5">
        <f>VLOOKUP(B553,users!$A$1:$B$1600,2,False)</f>
        <v>0.5566061819</v>
      </c>
      <c r="H553" s="5">
        <f t="shared" si="2"/>
        <v>1.669818546</v>
      </c>
      <c r="I553" s="6">
        <f t="shared" si="3"/>
        <v>0</v>
      </c>
    </row>
    <row r="554">
      <c r="A554" s="4">
        <v>553.0</v>
      </c>
      <c r="B554" s="4">
        <v>38.0</v>
      </c>
      <c r="C554" s="3">
        <v>553.0</v>
      </c>
      <c r="D554" s="4">
        <v>5.0</v>
      </c>
      <c r="E554" s="4">
        <v>51.0</v>
      </c>
      <c r="F554" s="4">
        <f t="shared" si="1"/>
        <v>5</v>
      </c>
      <c r="G554" s="5">
        <f>VLOOKUP(B554,users!$A$1:$B$1600,2,False)</f>
        <v>0.5841564972</v>
      </c>
      <c r="H554" s="5">
        <f t="shared" si="2"/>
        <v>2.920782486</v>
      </c>
      <c r="I554" s="6">
        <f t="shared" si="3"/>
        <v>0</v>
      </c>
    </row>
    <row r="555">
      <c r="A555" s="4">
        <v>554.0</v>
      </c>
      <c r="B555" s="4">
        <v>98.0</v>
      </c>
      <c r="C555" s="3">
        <v>554.0</v>
      </c>
      <c r="D555" s="4">
        <v>5.0</v>
      </c>
      <c r="E555" s="4">
        <v>32.0</v>
      </c>
      <c r="F555" s="4">
        <f t="shared" si="1"/>
        <v>5</v>
      </c>
      <c r="G555" s="5">
        <f>VLOOKUP(B555,users!$A$1:$B$1600,2,False)</f>
        <v>0.2939635594</v>
      </c>
      <c r="H555" s="5">
        <f t="shared" si="2"/>
        <v>1.469817797</v>
      </c>
      <c r="I555" s="6">
        <f t="shared" si="3"/>
        <v>0</v>
      </c>
    </row>
    <row r="556">
      <c r="A556" s="4">
        <v>555.0</v>
      </c>
      <c r="B556" s="4">
        <v>67.0</v>
      </c>
      <c r="C556" s="3">
        <v>555.0</v>
      </c>
      <c r="D556" s="4">
        <v>10.0</v>
      </c>
      <c r="E556" s="4">
        <v>60.0</v>
      </c>
      <c r="F556" s="4">
        <f t="shared" si="1"/>
        <v>10</v>
      </c>
      <c r="G556" s="5">
        <f>VLOOKUP(B556,users!$A$1:$B$1600,2,False)</f>
        <v>0.02057467748</v>
      </c>
      <c r="H556" s="5">
        <f t="shared" si="2"/>
        <v>0.2057467748</v>
      </c>
      <c r="I556" s="6">
        <f t="shared" si="3"/>
        <v>0</v>
      </c>
    </row>
    <row r="557">
      <c r="A557" s="4">
        <v>556.0</v>
      </c>
      <c r="B557" s="4">
        <v>49.0</v>
      </c>
      <c r="C557" s="3">
        <v>556.0</v>
      </c>
      <c r="D557" s="4">
        <v>7.0</v>
      </c>
      <c r="E557" s="4">
        <v>95.0</v>
      </c>
      <c r="F557" s="4">
        <f t="shared" si="1"/>
        <v>7</v>
      </c>
      <c r="G557" s="5">
        <f>VLOOKUP(B557,users!$A$1:$B$1600,2,False)</f>
        <v>0.0501495181</v>
      </c>
      <c r="H557" s="5">
        <f t="shared" si="2"/>
        <v>0.3510466267</v>
      </c>
      <c r="I557" s="6">
        <f t="shared" si="3"/>
        <v>0</v>
      </c>
    </row>
    <row r="558">
      <c r="A558" s="4">
        <v>557.0</v>
      </c>
      <c r="B558" s="4">
        <v>56.0</v>
      </c>
      <c r="C558" s="3">
        <v>557.0</v>
      </c>
      <c r="D558" s="4">
        <v>3.0</v>
      </c>
      <c r="E558" s="4">
        <v>16.0</v>
      </c>
      <c r="F558" s="4">
        <f t="shared" si="1"/>
        <v>3</v>
      </c>
      <c r="G558" s="5">
        <f>VLOOKUP(B558,users!$A$1:$B$1600,2,False)</f>
        <v>0.009132307092</v>
      </c>
      <c r="H558" s="5">
        <f t="shared" si="2"/>
        <v>0.02739692128</v>
      </c>
      <c r="I558" s="6">
        <f t="shared" si="3"/>
        <v>0</v>
      </c>
    </row>
    <row r="559">
      <c r="A559" s="4">
        <v>558.0</v>
      </c>
      <c r="B559" s="4">
        <v>34.0</v>
      </c>
      <c r="C559" s="3">
        <v>558.0</v>
      </c>
      <c r="D559" s="4">
        <v>5.0</v>
      </c>
      <c r="E559" s="4">
        <v>3.0</v>
      </c>
      <c r="F559" s="4">
        <f t="shared" si="1"/>
        <v>5</v>
      </c>
      <c r="G559" s="5">
        <f>VLOOKUP(B559,users!$A$1:$B$1600,2,False)</f>
        <v>0.9140161264</v>
      </c>
      <c r="H559" s="5">
        <f t="shared" si="2"/>
        <v>4.570080632</v>
      </c>
      <c r="I559" s="6">
        <f t="shared" si="3"/>
        <v>0</v>
      </c>
    </row>
    <row r="560">
      <c r="A560" s="4">
        <v>559.0</v>
      </c>
      <c r="B560" s="4">
        <v>13.0</v>
      </c>
      <c r="C560" s="3">
        <v>559.0</v>
      </c>
      <c r="D560" s="4">
        <v>10.0</v>
      </c>
      <c r="E560" s="4">
        <v>89.0</v>
      </c>
      <c r="F560" s="4">
        <f t="shared" si="1"/>
        <v>10</v>
      </c>
      <c r="G560" s="5">
        <f>VLOOKUP(B560,users!$A$1:$B$1600,2,False)</f>
        <v>0.5027003378</v>
      </c>
      <c r="H560" s="5">
        <f t="shared" si="2"/>
        <v>5.027003378</v>
      </c>
      <c r="I560" s="6">
        <f t="shared" si="3"/>
        <v>0</v>
      </c>
    </row>
    <row r="561">
      <c r="A561" s="4">
        <v>560.0</v>
      </c>
      <c r="B561" s="4">
        <v>13.0</v>
      </c>
      <c r="C561" s="3">
        <v>560.0</v>
      </c>
      <c r="D561" s="4">
        <v>5.0</v>
      </c>
      <c r="E561" s="4">
        <v>100.0</v>
      </c>
      <c r="F561" s="4">
        <f t="shared" si="1"/>
        <v>5</v>
      </c>
      <c r="G561" s="5">
        <f>VLOOKUP(B561,users!$A$1:$B$1600,2,False)</f>
        <v>0.5027003378</v>
      </c>
      <c r="H561" s="5">
        <f t="shared" si="2"/>
        <v>2.513501689</v>
      </c>
      <c r="I561" s="6">
        <f t="shared" si="3"/>
        <v>0</v>
      </c>
    </row>
    <row r="562">
      <c r="A562" s="4">
        <v>561.0</v>
      </c>
      <c r="B562" s="4">
        <v>37.0</v>
      </c>
      <c r="C562" s="3">
        <v>561.0</v>
      </c>
      <c r="D562" s="4">
        <v>10.0</v>
      </c>
      <c r="E562" s="4">
        <v>32.0</v>
      </c>
      <c r="F562" s="4">
        <f t="shared" si="1"/>
        <v>10</v>
      </c>
      <c r="G562" s="5">
        <f>VLOOKUP(B562,users!$A$1:$B$1600,2,False)</f>
        <v>0.4157203459</v>
      </c>
      <c r="H562" s="5">
        <f t="shared" si="2"/>
        <v>4.157203459</v>
      </c>
      <c r="I562" s="6">
        <f t="shared" si="3"/>
        <v>0</v>
      </c>
    </row>
    <row r="563">
      <c r="A563" s="4">
        <v>562.0</v>
      </c>
      <c r="B563" s="4">
        <v>51.0</v>
      </c>
      <c r="C563" s="3">
        <v>562.0</v>
      </c>
      <c r="D563" s="4">
        <v>7.0</v>
      </c>
      <c r="E563" s="4">
        <v>42.0</v>
      </c>
      <c r="F563" s="4">
        <f t="shared" si="1"/>
        <v>7</v>
      </c>
      <c r="G563" s="5">
        <f>VLOOKUP(B563,users!$A$1:$B$1600,2,False)</f>
        <v>0.5872665008</v>
      </c>
      <c r="H563" s="5">
        <f t="shared" si="2"/>
        <v>4.110865506</v>
      </c>
      <c r="I563" s="6">
        <f t="shared" si="3"/>
        <v>0</v>
      </c>
    </row>
    <row r="564">
      <c r="A564" s="4">
        <v>563.0</v>
      </c>
      <c r="B564" s="4">
        <v>29.0</v>
      </c>
      <c r="C564" s="3">
        <v>563.0</v>
      </c>
      <c r="D564" s="4">
        <v>3.0</v>
      </c>
      <c r="E564" s="4">
        <v>85.0</v>
      </c>
      <c r="F564" s="4">
        <f t="shared" si="1"/>
        <v>3</v>
      </c>
      <c r="G564" s="5">
        <f>VLOOKUP(B564,users!$A$1:$B$1600,2,False)</f>
        <v>0.996160527</v>
      </c>
      <c r="H564" s="5">
        <f t="shared" si="2"/>
        <v>2.988481581</v>
      </c>
      <c r="I564" s="6">
        <f t="shared" si="3"/>
        <v>0</v>
      </c>
    </row>
    <row r="565">
      <c r="A565" s="4">
        <v>564.0</v>
      </c>
      <c r="B565" s="4">
        <v>91.0</v>
      </c>
      <c r="C565" s="3">
        <v>564.0</v>
      </c>
      <c r="D565" s="4">
        <v>1.0</v>
      </c>
      <c r="E565" s="4">
        <v>26.0</v>
      </c>
      <c r="F565" s="4">
        <f t="shared" si="1"/>
        <v>1</v>
      </c>
      <c r="G565" s="5">
        <f>VLOOKUP(B565,users!$A$1:$B$1600,2,False)</f>
        <v>0.008547981166</v>
      </c>
      <c r="H565" s="5">
        <f t="shared" si="2"/>
        <v>0.008547981166</v>
      </c>
      <c r="I565" s="6">
        <f t="shared" si="3"/>
        <v>0</v>
      </c>
    </row>
    <row r="566">
      <c r="A566" s="4">
        <v>565.0</v>
      </c>
      <c r="B566" s="4">
        <v>9.0</v>
      </c>
      <c r="C566" s="3">
        <v>565.0</v>
      </c>
      <c r="D566" s="4">
        <v>10.0</v>
      </c>
      <c r="E566" s="4">
        <v>29.0</v>
      </c>
      <c r="F566" s="4">
        <f t="shared" si="1"/>
        <v>10</v>
      </c>
      <c r="G566" s="5">
        <f>VLOOKUP(B566,users!$A$1:$B$1600,2,False)</f>
        <v>0.6106012175</v>
      </c>
      <c r="H566" s="5">
        <f t="shared" si="2"/>
        <v>6.106012175</v>
      </c>
      <c r="I566" s="6">
        <f t="shared" si="3"/>
        <v>0</v>
      </c>
    </row>
    <row r="567">
      <c r="A567" s="4">
        <v>566.0</v>
      </c>
      <c r="B567" s="4">
        <v>83.0</v>
      </c>
      <c r="C567" s="3">
        <v>566.0</v>
      </c>
      <c r="D567" s="4">
        <v>1.0</v>
      </c>
      <c r="E567" s="4">
        <v>36.0</v>
      </c>
      <c r="F567" s="4">
        <f t="shared" si="1"/>
        <v>1</v>
      </c>
      <c r="G567" s="5">
        <f>VLOOKUP(B567,users!$A$1:$B$1600,2,False)</f>
        <v>0.1301937287</v>
      </c>
      <c r="H567" s="5">
        <f t="shared" si="2"/>
        <v>0.1301937287</v>
      </c>
      <c r="I567" s="6">
        <f t="shared" si="3"/>
        <v>0</v>
      </c>
    </row>
    <row r="568">
      <c r="A568" s="4">
        <v>567.0</v>
      </c>
      <c r="B568" s="4">
        <v>60.0</v>
      </c>
      <c r="C568" s="3">
        <v>567.0</v>
      </c>
      <c r="D568" s="4">
        <v>1.0</v>
      </c>
      <c r="E568" s="4">
        <v>52.0</v>
      </c>
      <c r="F568" s="4">
        <f t="shared" si="1"/>
        <v>1</v>
      </c>
      <c r="G568" s="5">
        <f>VLOOKUP(B568,users!$A$1:$B$1600,2,False)</f>
        <v>0.07758463187</v>
      </c>
      <c r="H568" s="5">
        <f t="shared" si="2"/>
        <v>0.07758463187</v>
      </c>
      <c r="I568" s="6">
        <f t="shared" si="3"/>
        <v>0</v>
      </c>
    </row>
    <row r="569">
      <c r="A569" s="4">
        <v>568.0</v>
      </c>
      <c r="B569" s="4">
        <v>13.0</v>
      </c>
      <c r="C569" s="3">
        <v>568.0</v>
      </c>
      <c r="D569" s="4">
        <v>7.0</v>
      </c>
      <c r="E569" s="4">
        <v>90.0</v>
      </c>
      <c r="F569" s="4">
        <f t="shared" si="1"/>
        <v>7</v>
      </c>
      <c r="G569" s="5">
        <f>VLOOKUP(B569,users!$A$1:$B$1600,2,False)</f>
        <v>0.5027003378</v>
      </c>
      <c r="H569" s="5">
        <f t="shared" si="2"/>
        <v>3.518902365</v>
      </c>
      <c r="I569" s="6">
        <f t="shared" si="3"/>
        <v>0</v>
      </c>
    </row>
    <row r="570">
      <c r="A570" s="4">
        <v>569.0</v>
      </c>
      <c r="B570" s="4">
        <v>16.0</v>
      </c>
      <c r="C570" s="3">
        <v>569.0</v>
      </c>
      <c r="D570" s="4">
        <v>7.0</v>
      </c>
      <c r="E570" s="4">
        <v>78.0</v>
      </c>
      <c r="F570" s="4">
        <f t="shared" si="1"/>
        <v>7</v>
      </c>
      <c r="G570" s="5">
        <f>VLOOKUP(B570,users!$A$1:$B$1600,2,False)</f>
        <v>0.5343114858</v>
      </c>
      <c r="H570" s="5">
        <f t="shared" si="2"/>
        <v>3.740180401</v>
      </c>
      <c r="I570" s="6">
        <f t="shared" si="3"/>
        <v>0</v>
      </c>
    </row>
    <row r="571">
      <c r="A571" s="4">
        <v>570.0</v>
      </c>
      <c r="B571" s="4">
        <v>10.0</v>
      </c>
      <c r="C571" s="3">
        <v>570.0</v>
      </c>
      <c r="D571" s="4">
        <v>3.0</v>
      </c>
      <c r="E571" s="4">
        <v>94.0</v>
      </c>
      <c r="F571" s="4">
        <f t="shared" si="1"/>
        <v>3</v>
      </c>
      <c r="G571" s="5">
        <f>VLOOKUP(B571,users!$A$1:$B$1600,2,False)</f>
        <v>0.565932484</v>
      </c>
      <c r="H571" s="5">
        <f t="shared" si="2"/>
        <v>1.697797452</v>
      </c>
      <c r="I571" s="6">
        <f t="shared" si="3"/>
        <v>0</v>
      </c>
    </row>
    <row r="572">
      <c r="A572" s="4">
        <v>571.0</v>
      </c>
      <c r="B572" s="4">
        <v>12.0</v>
      </c>
      <c r="C572" s="3">
        <v>571.0</v>
      </c>
      <c r="D572" s="4">
        <v>10.0</v>
      </c>
      <c r="E572" s="4">
        <v>39.0</v>
      </c>
      <c r="F572" s="4">
        <f t="shared" si="1"/>
        <v>10</v>
      </c>
      <c r="G572" s="5">
        <f>VLOOKUP(B572,users!$A$1:$B$1600,2,False)</f>
        <v>0.4582217158</v>
      </c>
      <c r="H572" s="5">
        <f t="shared" si="2"/>
        <v>4.582217158</v>
      </c>
      <c r="I572" s="6">
        <f t="shared" si="3"/>
        <v>0</v>
      </c>
    </row>
    <row r="573">
      <c r="A573" s="4">
        <v>572.0</v>
      </c>
      <c r="B573" s="4">
        <v>9.0</v>
      </c>
      <c r="C573" s="3">
        <v>572.0</v>
      </c>
      <c r="D573" s="4">
        <v>3.0</v>
      </c>
      <c r="E573" s="4">
        <v>60.0</v>
      </c>
      <c r="F573" s="4">
        <f t="shared" si="1"/>
        <v>3</v>
      </c>
      <c r="G573" s="5">
        <f>VLOOKUP(B573,users!$A$1:$B$1600,2,False)</f>
        <v>0.6106012175</v>
      </c>
      <c r="H573" s="5">
        <f t="shared" si="2"/>
        <v>1.831803652</v>
      </c>
      <c r="I573" s="6">
        <f t="shared" si="3"/>
        <v>0</v>
      </c>
    </row>
    <row r="574">
      <c r="A574" s="4">
        <v>573.0</v>
      </c>
      <c r="B574" s="4">
        <v>86.0</v>
      </c>
      <c r="C574" s="3">
        <v>573.0</v>
      </c>
      <c r="D574" s="4">
        <v>1.0</v>
      </c>
      <c r="E574" s="4">
        <v>9.0</v>
      </c>
      <c r="F574" s="4">
        <f t="shared" si="1"/>
        <v>1</v>
      </c>
      <c r="G574" s="5">
        <f>VLOOKUP(B574,users!$A$1:$B$1600,2,False)</f>
        <v>0.1594528538</v>
      </c>
      <c r="H574" s="5">
        <f t="shared" si="2"/>
        <v>0.1594528538</v>
      </c>
      <c r="I574" s="6">
        <f t="shared" si="3"/>
        <v>0</v>
      </c>
    </row>
    <row r="575">
      <c r="A575" s="4">
        <v>574.0</v>
      </c>
      <c r="B575" s="4">
        <v>81.0</v>
      </c>
      <c r="C575" s="3">
        <v>574.0</v>
      </c>
      <c r="D575" s="4">
        <v>3.0</v>
      </c>
      <c r="E575" s="4">
        <v>21.0</v>
      </c>
      <c r="F575" s="4">
        <f t="shared" si="1"/>
        <v>3</v>
      </c>
      <c r="G575" s="5">
        <f>VLOOKUP(B575,users!$A$1:$B$1600,2,False)</f>
        <v>0.04880630555</v>
      </c>
      <c r="H575" s="5">
        <f t="shared" si="2"/>
        <v>0.1464189166</v>
      </c>
      <c r="I575" s="6">
        <f t="shared" si="3"/>
        <v>0</v>
      </c>
    </row>
    <row r="576">
      <c r="A576" s="4">
        <v>575.0</v>
      </c>
      <c r="B576" s="4">
        <v>7.0</v>
      </c>
      <c r="C576" s="3">
        <v>575.0</v>
      </c>
      <c r="D576" s="4">
        <v>5.0</v>
      </c>
      <c r="E576" s="4">
        <v>90.0</v>
      </c>
      <c r="F576" s="4">
        <f t="shared" si="1"/>
        <v>5</v>
      </c>
      <c r="G576" s="5">
        <f>VLOOKUP(B576,users!$A$1:$B$1600,2,False)</f>
        <v>0.2921193699</v>
      </c>
      <c r="H576" s="5">
        <f t="shared" si="2"/>
        <v>1.46059685</v>
      </c>
      <c r="I576" s="6">
        <f t="shared" si="3"/>
        <v>0</v>
      </c>
    </row>
    <row r="577">
      <c r="A577" s="4">
        <v>576.0</v>
      </c>
      <c r="B577" s="4">
        <v>25.0</v>
      </c>
      <c r="C577" s="3">
        <v>576.0</v>
      </c>
      <c r="D577" s="4">
        <v>10.0</v>
      </c>
      <c r="E577" s="4">
        <v>88.0</v>
      </c>
      <c r="F577" s="4">
        <f t="shared" si="1"/>
        <v>10</v>
      </c>
      <c r="G577" s="5">
        <f>VLOOKUP(B577,users!$A$1:$B$1600,2,False)</f>
        <v>0.1387142677</v>
      </c>
      <c r="H577" s="5">
        <f t="shared" si="2"/>
        <v>1.387142677</v>
      </c>
      <c r="I577" s="6">
        <f t="shared" si="3"/>
        <v>0</v>
      </c>
    </row>
    <row r="578">
      <c r="A578" s="4">
        <v>577.0</v>
      </c>
      <c r="B578" s="4">
        <v>48.0</v>
      </c>
      <c r="C578" s="3">
        <v>577.0</v>
      </c>
      <c r="D578" s="4">
        <v>7.0</v>
      </c>
      <c r="E578" s="4">
        <v>11.0</v>
      </c>
      <c r="F578" s="4">
        <f t="shared" si="1"/>
        <v>7</v>
      </c>
      <c r="G578" s="5">
        <f>VLOOKUP(B578,users!$A$1:$B$1600,2,False)</f>
        <v>0.7579610533</v>
      </c>
      <c r="H578" s="5">
        <f t="shared" si="2"/>
        <v>5.305727373</v>
      </c>
      <c r="I578" s="6">
        <f t="shared" si="3"/>
        <v>0</v>
      </c>
    </row>
    <row r="579">
      <c r="A579" s="4">
        <v>578.0</v>
      </c>
      <c r="B579" s="4">
        <v>53.0</v>
      </c>
      <c r="C579" s="3">
        <v>578.0</v>
      </c>
      <c r="D579" s="4">
        <v>10.0</v>
      </c>
      <c r="E579" s="4">
        <v>9.0</v>
      </c>
      <c r="F579" s="4">
        <f t="shared" si="1"/>
        <v>10</v>
      </c>
      <c r="G579" s="5">
        <f>VLOOKUP(B579,users!$A$1:$B$1600,2,False)</f>
        <v>0.932756155</v>
      </c>
      <c r="H579" s="5">
        <f t="shared" si="2"/>
        <v>9.32756155</v>
      </c>
      <c r="I579" s="6">
        <f t="shared" si="3"/>
        <v>0</v>
      </c>
    </row>
    <row r="580">
      <c r="A580" s="4">
        <v>579.0</v>
      </c>
      <c r="B580" s="4">
        <v>14.0</v>
      </c>
      <c r="C580" s="3">
        <v>579.0</v>
      </c>
      <c r="D580" s="4">
        <v>7.0</v>
      </c>
      <c r="E580" s="4">
        <v>29.0</v>
      </c>
      <c r="F580" s="4">
        <f t="shared" si="1"/>
        <v>7</v>
      </c>
      <c r="G580" s="5">
        <f>VLOOKUP(B580,users!$A$1:$B$1600,2,False)</f>
        <v>0.8241129573</v>
      </c>
      <c r="H580" s="5">
        <f t="shared" si="2"/>
        <v>5.768790701</v>
      </c>
      <c r="I580" s="6">
        <f t="shared" si="3"/>
        <v>0</v>
      </c>
    </row>
    <row r="581">
      <c r="A581" s="4">
        <v>580.0</v>
      </c>
      <c r="B581" s="4">
        <v>52.0</v>
      </c>
      <c r="C581" s="3">
        <v>580.0</v>
      </c>
      <c r="D581" s="4">
        <v>7.0</v>
      </c>
      <c r="E581" s="4">
        <v>62.0</v>
      </c>
      <c r="F581" s="4">
        <f t="shared" si="1"/>
        <v>7</v>
      </c>
      <c r="G581" s="5">
        <f>VLOOKUP(B581,users!$A$1:$B$1600,2,False)</f>
        <v>0.7406374995</v>
      </c>
      <c r="H581" s="5">
        <f t="shared" si="2"/>
        <v>5.184462497</v>
      </c>
      <c r="I581" s="6">
        <f t="shared" si="3"/>
        <v>0</v>
      </c>
    </row>
    <row r="582">
      <c r="A582" s="4">
        <v>581.0</v>
      </c>
      <c r="B582" s="4">
        <v>92.0</v>
      </c>
      <c r="C582" s="3">
        <v>581.0</v>
      </c>
      <c r="D582" s="4">
        <v>10.0</v>
      </c>
      <c r="E582" s="4">
        <v>16.0</v>
      </c>
      <c r="F582" s="4">
        <f t="shared" si="1"/>
        <v>10</v>
      </c>
      <c r="G582" s="5">
        <f>VLOOKUP(B582,users!$A$1:$B$1600,2,False)</f>
        <v>0.0897462533</v>
      </c>
      <c r="H582" s="5">
        <f t="shared" si="2"/>
        <v>0.897462533</v>
      </c>
      <c r="I582" s="6">
        <f t="shared" si="3"/>
        <v>0</v>
      </c>
    </row>
    <row r="583">
      <c r="A583" s="4">
        <v>582.0</v>
      </c>
      <c r="B583" s="4">
        <v>6.0</v>
      </c>
      <c r="C583" s="3">
        <v>582.0</v>
      </c>
      <c r="D583" s="4">
        <v>7.0</v>
      </c>
      <c r="E583" s="4">
        <v>14.0</v>
      </c>
      <c r="F583" s="4">
        <f t="shared" si="1"/>
        <v>7</v>
      </c>
      <c r="G583" s="5">
        <f>VLOOKUP(B583,users!$A$1:$B$1600,2,False)</f>
        <v>0.957914514</v>
      </c>
      <c r="H583" s="5">
        <f t="shared" si="2"/>
        <v>6.705401598</v>
      </c>
      <c r="I583" s="6">
        <f t="shared" si="3"/>
        <v>0</v>
      </c>
    </row>
    <row r="584">
      <c r="A584" s="4">
        <v>583.0</v>
      </c>
      <c r="B584" s="4">
        <v>82.0</v>
      </c>
      <c r="C584" s="3">
        <v>583.0</v>
      </c>
      <c r="D584" s="4">
        <v>1.0</v>
      </c>
      <c r="E584" s="4">
        <v>80.0</v>
      </c>
      <c r="F584" s="4">
        <f t="shared" si="1"/>
        <v>1</v>
      </c>
      <c r="G584" s="5">
        <f>VLOOKUP(B584,users!$A$1:$B$1600,2,False)</f>
        <v>0.5510591904</v>
      </c>
      <c r="H584" s="5">
        <f t="shared" si="2"/>
        <v>0.5510591904</v>
      </c>
      <c r="I584" s="6">
        <f t="shared" si="3"/>
        <v>0</v>
      </c>
    </row>
    <row r="585">
      <c r="A585" s="4">
        <v>584.0</v>
      </c>
      <c r="B585" s="4">
        <v>16.0</v>
      </c>
      <c r="C585" s="3">
        <v>584.0</v>
      </c>
      <c r="D585" s="4">
        <v>1.0</v>
      </c>
      <c r="E585" s="4">
        <v>64.0</v>
      </c>
      <c r="F585" s="4">
        <f t="shared" si="1"/>
        <v>1</v>
      </c>
      <c r="G585" s="5">
        <f>VLOOKUP(B585,users!$A$1:$B$1600,2,False)</f>
        <v>0.5343114858</v>
      </c>
      <c r="H585" s="5">
        <f t="shared" si="2"/>
        <v>0.5343114858</v>
      </c>
      <c r="I585" s="6">
        <f t="shared" si="3"/>
        <v>0</v>
      </c>
    </row>
    <row r="586">
      <c r="A586" s="4">
        <v>585.0</v>
      </c>
      <c r="B586" s="4">
        <v>83.0</v>
      </c>
      <c r="C586" s="3">
        <v>585.0</v>
      </c>
      <c r="D586" s="4">
        <v>3.0</v>
      </c>
      <c r="E586" s="4">
        <v>80.0</v>
      </c>
      <c r="F586" s="4">
        <f t="shared" si="1"/>
        <v>3</v>
      </c>
      <c r="G586" s="5">
        <f>VLOOKUP(B586,users!$A$1:$B$1600,2,False)</f>
        <v>0.1301937287</v>
      </c>
      <c r="H586" s="5">
        <f t="shared" si="2"/>
        <v>0.390581186</v>
      </c>
      <c r="I586" s="6">
        <f t="shared" si="3"/>
        <v>0</v>
      </c>
    </row>
    <row r="587">
      <c r="A587" s="4">
        <v>586.0</v>
      </c>
      <c r="B587" s="4">
        <v>21.0</v>
      </c>
      <c r="C587" s="3">
        <v>586.0</v>
      </c>
      <c r="D587" s="4">
        <v>7.0</v>
      </c>
      <c r="E587" s="4">
        <v>99.0</v>
      </c>
      <c r="F587" s="4">
        <f t="shared" si="1"/>
        <v>7</v>
      </c>
      <c r="G587" s="5">
        <f>VLOOKUP(B587,users!$A$1:$B$1600,2,False)</f>
        <v>0.5721256119</v>
      </c>
      <c r="H587" s="5">
        <f t="shared" si="2"/>
        <v>4.004879283</v>
      </c>
      <c r="I587" s="6">
        <f t="shared" si="3"/>
        <v>0</v>
      </c>
    </row>
    <row r="588">
      <c r="A588" s="4">
        <v>587.0</v>
      </c>
      <c r="B588" s="4">
        <v>45.0</v>
      </c>
      <c r="C588" s="3">
        <v>587.0</v>
      </c>
      <c r="D588" s="4">
        <v>7.0</v>
      </c>
      <c r="E588" s="4">
        <v>5.0</v>
      </c>
      <c r="F588" s="4">
        <f t="shared" si="1"/>
        <v>7</v>
      </c>
      <c r="G588" s="5">
        <f>VLOOKUP(B588,users!$A$1:$B$1600,2,False)</f>
        <v>0.08574576151</v>
      </c>
      <c r="H588" s="5">
        <f t="shared" si="2"/>
        <v>0.6002203306</v>
      </c>
      <c r="I588" s="6">
        <f t="shared" si="3"/>
        <v>0</v>
      </c>
    </row>
    <row r="589">
      <c r="A589" s="4">
        <v>588.0</v>
      </c>
      <c r="B589" s="4">
        <v>60.0</v>
      </c>
      <c r="C589" s="3">
        <v>588.0</v>
      </c>
      <c r="D589" s="4">
        <v>5.0</v>
      </c>
      <c r="E589" s="4">
        <v>45.0</v>
      </c>
      <c r="F589" s="4">
        <f t="shared" si="1"/>
        <v>5</v>
      </c>
      <c r="G589" s="5">
        <f>VLOOKUP(B589,users!$A$1:$B$1600,2,False)</f>
        <v>0.07758463187</v>
      </c>
      <c r="H589" s="5">
        <f t="shared" si="2"/>
        <v>0.3879231594</v>
      </c>
      <c r="I589" s="6">
        <f t="shared" si="3"/>
        <v>0</v>
      </c>
    </row>
    <row r="590">
      <c r="A590" s="4">
        <v>589.0</v>
      </c>
      <c r="B590" s="4">
        <v>85.0</v>
      </c>
      <c r="C590" s="3">
        <v>589.0</v>
      </c>
      <c r="D590" s="4">
        <v>5.0</v>
      </c>
      <c r="E590" s="4">
        <v>98.0</v>
      </c>
      <c r="F590" s="4">
        <f t="shared" si="1"/>
        <v>5</v>
      </c>
      <c r="G590" s="5">
        <f>VLOOKUP(B590,users!$A$1:$B$1600,2,False)</f>
        <v>0.08584754076</v>
      </c>
      <c r="H590" s="5">
        <f t="shared" si="2"/>
        <v>0.4292377038</v>
      </c>
      <c r="I590" s="6">
        <f t="shared" si="3"/>
        <v>0</v>
      </c>
    </row>
    <row r="591">
      <c r="A591" s="4">
        <v>590.0</v>
      </c>
      <c r="B591" s="4">
        <v>83.0</v>
      </c>
      <c r="C591" s="3">
        <v>590.0</v>
      </c>
      <c r="D591" s="4">
        <v>1.0</v>
      </c>
      <c r="E591" s="4">
        <v>54.0</v>
      </c>
      <c r="F591" s="4">
        <f t="shared" si="1"/>
        <v>1</v>
      </c>
      <c r="G591" s="5">
        <f>VLOOKUP(B591,users!$A$1:$B$1600,2,False)</f>
        <v>0.1301937287</v>
      </c>
      <c r="H591" s="5">
        <f t="shared" si="2"/>
        <v>0.1301937287</v>
      </c>
      <c r="I591" s="6">
        <f t="shared" si="3"/>
        <v>0</v>
      </c>
    </row>
    <row r="592">
      <c r="A592" s="4">
        <v>591.0</v>
      </c>
      <c r="B592" s="4">
        <v>20.0</v>
      </c>
      <c r="C592" s="3">
        <v>591.0</v>
      </c>
      <c r="D592" s="4">
        <v>1.0</v>
      </c>
      <c r="E592" s="4">
        <v>99.0</v>
      </c>
      <c r="F592" s="4">
        <f t="shared" si="1"/>
        <v>1</v>
      </c>
      <c r="G592" s="5">
        <f>VLOOKUP(B592,users!$A$1:$B$1600,2,False)</f>
        <v>0.9706412643</v>
      </c>
      <c r="H592" s="5">
        <f t="shared" si="2"/>
        <v>0.9706412643</v>
      </c>
      <c r="I592" s="6">
        <f t="shared" si="3"/>
        <v>0</v>
      </c>
    </row>
    <row r="593">
      <c r="A593" s="4">
        <v>592.0</v>
      </c>
      <c r="B593" s="4">
        <v>89.0</v>
      </c>
      <c r="C593" s="3">
        <v>592.0</v>
      </c>
      <c r="D593" s="4">
        <v>5.0</v>
      </c>
      <c r="E593" s="4">
        <v>46.0</v>
      </c>
      <c r="F593" s="4">
        <f t="shared" si="1"/>
        <v>5</v>
      </c>
      <c r="G593" s="5">
        <f>VLOOKUP(B593,users!$A$1:$B$1600,2,False)</f>
        <v>0.9428985548</v>
      </c>
      <c r="H593" s="5">
        <f t="shared" si="2"/>
        <v>4.714492774</v>
      </c>
      <c r="I593" s="6">
        <f t="shared" si="3"/>
        <v>0</v>
      </c>
    </row>
    <row r="594">
      <c r="A594" s="4">
        <v>593.0</v>
      </c>
      <c r="B594" s="4">
        <v>15.0</v>
      </c>
      <c r="C594" s="3">
        <v>593.0</v>
      </c>
      <c r="D594" s="4">
        <v>10.0</v>
      </c>
      <c r="E594" s="4">
        <v>54.0</v>
      </c>
      <c r="F594" s="4">
        <f t="shared" si="1"/>
        <v>10</v>
      </c>
      <c r="G594" s="5">
        <f>VLOOKUP(B594,users!$A$1:$B$1600,2,False)</f>
        <v>0.3308990675</v>
      </c>
      <c r="H594" s="5">
        <f t="shared" si="2"/>
        <v>3.308990675</v>
      </c>
      <c r="I594" s="6">
        <f t="shared" si="3"/>
        <v>0</v>
      </c>
    </row>
    <row r="595">
      <c r="A595" s="4">
        <v>594.0</v>
      </c>
      <c r="B595" s="4">
        <v>26.0</v>
      </c>
      <c r="C595" s="3">
        <v>594.0</v>
      </c>
      <c r="D595" s="4">
        <v>1.0</v>
      </c>
      <c r="E595" s="4">
        <v>1.0</v>
      </c>
      <c r="F595" s="4">
        <f t="shared" si="1"/>
        <v>1</v>
      </c>
      <c r="G595" s="5">
        <f>VLOOKUP(B595,users!$A$1:$B$1600,2,False)</f>
        <v>0.6296782006</v>
      </c>
      <c r="H595" s="5">
        <f t="shared" si="2"/>
        <v>0.6296782006</v>
      </c>
      <c r="I595" s="6">
        <f t="shared" si="3"/>
        <v>0</v>
      </c>
    </row>
    <row r="596">
      <c r="A596" s="4">
        <v>595.0</v>
      </c>
      <c r="B596" s="4">
        <v>83.0</v>
      </c>
      <c r="C596" s="3">
        <v>595.0</v>
      </c>
      <c r="D596" s="4">
        <v>10.0</v>
      </c>
      <c r="E596" s="4">
        <v>21.0</v>
      </c>
      <c r="F596" s="4">
        <f t="shared" si="1"/>
        <v>10</v>
      </c>
      <c r="G596" s="5">
        <f>VLOOKUP(B596,users!$A$1:$B$1600,2,False)</f>
        <v>0.1301937287</v>
      </c>
      <c r="H596" s="5">
        <f t="shared" si="2"/>
        <v>1.301937287</v>
      </c>
      <c r="I596" s="6">
        <f t="shared" si="3"/>
        <v>0</v>
      </c>
    </row>
    <row r="597">
      <c r="A597" s="4">
        <v>596.0</v>
      </c>
      <c r="B597" s="4">
        <v>9.0</v>
      </c>
      <c r="C597" s="3">
        <v>596.0</v>
      </c>
      <c r="D597" s="4">
        <v>5.0</v>
      </c>
      <c r="E597" s="4">
        <v>71.0</v>
      </c>
      <c r="F597" s="4">
        <f t="shared" si="1"/>
        <v>5</v>
      </c>
      <c r="G597" s="5">
        <f>VLOOKUP(B597,users!$A$1:$B$1600,2,False)</f>
        <v>0.6106012175</v>
      </c>
      <c r="H597" s="5">
        <f t="shared" si="2"/>
        <v>3.053006087</v>
      </c>
      <c r="I597" s="6">
        <f t="shared" si="3"/>
        <v>0</v>
      </c>
    </row>
    <row r="598">
      <c r="A598" s="4">
        <v>597.0</v>
      </c>
      <c r="B598" s="4">
        <v>57.0</v>
      </c>
      <c r="C598" s="3">
        <v>597.0</v>
      </c>
      <c r="D598" s="4">
        <v>5.0</v>
      </c>
      <c r="E598" s="4">
        <v>92.0</v>
      </c>
      <c r="F598" s="4">
        <f t="shared" si="1"/>
        <v>5</v>
      </c>
      <c r="G598" s="5">
        <f>VLOOKUP(B598,users!$A$1:$B$1600,2,False)</f>
        <v>0.0287066129</v>
      </c>
      <c r="H598" s="5">
        <f t="shared" si="2"/>
        <v>0.1435330645</v>
      </c>
      <c r="I598" s="6">
        <f t="shared" si="3"/>
        <v>0</v>
      </c>
    </row>
    <row r="599">
      <c r="A599" s="4">
        <v>598.0</v>
      </c>
      <c r="B599" s="4">
        <v>95.0</v>
      </c>
      <c r="C599" s="3">
        <v>598.0</v>
      </c>
      <c r="D599" s="4">
        <v>10.0</v>
      </c>
      <c r="E599" s="4">
        <v>57.0</v>
      </c>
      <c r="F599" s="4">
        <f t="shared" si="1"/>
        <v>10</v>
      </c>
      <c r="G599" s="5">
        <f>VLOOKUP(B599,users!$A$1:$B$1600,2,False)</f>
        <v>0.9734098005</v>
      </c>
      <c r="H599" s="5">
        <f t="shared" si="2"/>
        <v>9.734098005</v>
      </c>
      <c r="I599" s="6">
        <f t="shared" si="3"/>
        <v>0</v>
      </c>
    </row>
    <row r="600">
      <c r="A600" s="4">
        <v>599.0</v>
      </c>
      <c r="B600" s="4">
        <v>80.0</v>
      </c>
      <c r="C600" s="3">
        <v>599.0</v>
      </c>
      <c r="D600" s="4">
        <v>7.0</v>
      </c>
      <c r="E600" s="4">
        <v>83.0</v>
      </c>
      <c r="F600" s="4">
        <f t="shared" si="1"/>
        <v>7</v>
      </c>
      <c r="G600" s="5">
        <f>VLOOKUP(B600,users!$A$1:$B$1600,2,False)</f>
        <v>0.748726403</v>
      </c>
      <c r="H600" s="5">
        <f t="shared" si="2"/>
        <v>5.241084821</v>
      </c>
      <c r="I600" s="6">
        <f t="shared" si="3"/>
        <v>0</v>
      </c>
    </row>
    <row r="601">
      <c r="A601" s="4">
        <v>600.0</v>
      </c>
      <c r="B601" s="4">
        <v>87.0</v>
      </c>
      <c r="C601" s="3">
        <v>600.0</v>
      </c>
      <c r="D601" s="4">
        <v>7.0</v>
      </c>
      <c r="E601" s="4">
        <v>22.0</v>
      </c>
      <c r="F601" s="4">
        <f t="shared" si="1"/>
        <v>7</v>
      </c>
      <c r="G601" s="5">
        <f>VLOOKUP(B601,users!$A$1:$B$1600,2,False)</f>
        <v>0.280910401</v>
      </c>
      <c r="H601" s="5">
        <f t="shared" si="2"/>
        <v>1.966372807</v>
      </c>
      <c r="I601" s="6">
        <f t="shared" si="3"/>
        <v>0</v>
      </c>
    </row>
    <row r="602">
      <c r="A602" s="4">
        <v>601.0</v>
      </c>
      <c r="B602" s="4">
        <v>72.0</v>
      </c>
      <c r="C602" s="3">
        <v>601.0</v>
      </c>
      <c r="D602" s="4">
        <v>3.0</v>
      </c>
      <c r="E602" s="4">
        <v>75.0</v>
      </c>
      <c r="F602" s="4">
        <f t="shared" si="1"/>
        <v>3</v>
      </c>
      <c r="G602" s="5">
        <f>VLOOKUP(B602,users!$A$1:$B$1600,2,False)</f>
        <v>0.7086073031</v>
      </c>
      <c r="H602" s="5">
        <f t="shared" si="2"/>
        <v>2.125821909</v>
      </c>
      <c r="I602" s="6">
        <f t="shared" si="3"/>
        <v>0</v>
      </c>
    </row>
    <row r="603">
      <c r="A603" s="4">
        <v>602.0</v>
      </c>
      <c r="B603" s="4">
        <v>93.0</v>
      </c>
      <c r="C603" s="3">
        <v>602.0</v>
      </c>
      <c r="D603" s="4">
        <v>10.0</v>
      </c>
      <c r="E603" s="4">
        <v>58.0</v>
      </c>
      <c r="F603" s="4">
        <f t="shared" si="1"/>
        <v>10</v>
      </c>
      <c r="G603" s="5">
        <f>VLOOKUP(B603,users!$A$1:$B$1600,2,False)</f>
        <v>0.002855456643</v>
      </c>
      <c r="H603" s="5">
        <f t="shared" si="2"/>
        <v>0.02855456643</v>
      </c>
      <c r="I603" s="6">
        <f t="shared" si="3"/>
        <v>0</v>
      </c>
    </row>
    <row r="604">
      <c r="A604" s="4">
        <v>603.0</v>
      </c>
      <c r="B604" s="4">
        <v>68.0</v>
      </c>
      <c r="C604" s="3">
        <v>603.0</v>
      </c>
      <c r="D604" s="4">
        <v>1.0</v>
      </c>
      <c r="E604" s="4">
        <v>6.0</v>
      </c>
      <c r="F604" s="4">
        <f t="shared" si="1"/>
        <v>1</v>
      </c>
      <c r="G604" s="5">
        <f>VLOOKUP(B604,users!$A$1:$B$1600,2,False)</f>
        <v>0.2314279284</v>
      </c>
      <c r="H604" s="5">
        <f t="shared" si="2"/>
        <v>0.2314279284</v>
      </c>
      <c r="I604" s="6">
        <f t="shared" si="3"/>
        <v>0</v>
      </c>
    </row>
    <row r="605">
      <c r="A605" s="4">
        <v>604.0</v>
      </c>
      <c r="B605" s="4">
        <v>74.0</v>
      </c>
      <c r="C605" s="3">
        <v>604.0</v>
      </c>
      <c r="D605" s="4">
        <v>10.0</v>
      </c>
      <c r="E605" s="4">
        <v>24.0</v>
      </c>
      <c r="F605" s="4">
        <f t="shared" si="1"/>
        <v>10</v>
      </c>
      <c r="G605" s="5">
        <f>VLOOKUP(B605,users!$A$1:$B$1600,2,False)</f>
        <v>0.0343041267</v>
      </c>
      <c r="H605" s="5">
        <f t="shared" si="2"/>
        <v>0.343041267</v>
      </c>
      <c r="I605" s="6">
        <f t="shared" si="3"/>
        <v>0</v>
      </c>
    </row>
    <row r="606">
      <c r="A606" s="4">
        <v>605.0</v>
      </c>
      <c r="B606" s="4">
        <v>20.0</v>
      </c>
      <c r="C606" s="3">
        <v>605.0</v>
      </c>
      <c r="D606" s="4">
        <v>1.0</v>
      </c>
      <c r="E606" s="4">
        <v>83.0</v>
      </c>
      <c r="F606" s="4">
        <f t="shared" si="1"/>
        <v>1</v>
      </c>
      <c r="G606" s="5">
        <f>VLOOKUP(B606,users!$A$1:$B$1600,2,False)</f>
        <v>0.9706412643</v>
      </c>
      <c r="H606" s="5">
        <f t="shared" si="2"/>
        <v>0.9706412643</v>
      </c>
      <c r="I606" s="6">
        <f t="shared" si="3"/>
        <v>0</v>
      </c>
    </row>
    <row r="607">
      <c r="A607" s="4">
        <v>606.0</v>
      </c>
      <c r="B607" s="4">
        <v>96.0</v>
      </c>
      <c r="C607" s="3">
        <v>606.0</v>
      </c>
      <c r="D607" s="4">
        <v>5.0</v>
      </c>
      <c r="E607" s="4">
        <v>94.0</v>
      </c>
      <c r="F607" s="4">
        <f t="shared" si="1"/>
        <v>5</v>
      </c>
      <c r="G607" s="5">
        <f>VLOOKUP(B607,users!$A$1:$B$1600,2,False)</f>
        <v>0.6914298166</v>
      </c>
      <c r="H607" s="5">
        <f t="shared" si="2"/>
        <v>3.457149083</v>
      </c>
      <c r="I607" s="6">
        <f t="shared" si="3"/>
        <v>0</v>
      </c>
    </row>
    <row r="608">
      <c r="A608" s="4">
        <v>607.0</v>
      </c>
      <c r="B608" s="4">
        <v>80.0</v>
      </c>
      <c r="C608" s="3">
        <v>607.0</v>
      </c>
      <c r="D608" s="4">
        <v>3.0</v>
      </c>
      <c r="E608" s="4">
        <v>85.0</v>
      </c>
      <c r="F608" s="4">
        <f t="shared" si="1"/>
        <v>3</v>
      </c>
      <c r="G608" s="5">
        <f>VLOOKUP(B608,users!$A$1:$B$1600,2,False)</f>
        <v>0.748726403</v>
      </c>
      <c r="H608" s="5">
        <f t="shared" si="2"/>
        <v>2.246179209</v>
      </c>
      <c r="I608" s="6">
        <f t="shared" si="3"/>
        <v>0</v>
      </c>
    </row>
    <row r="609">
      <c r="A609" s="4">
        <v>608.0</v>
      </c>
      <c r="B609" s="4">
        <v>90.0</v>
      </c>
      <c r="C609" s="3">
        <v>608.0</v>
      </c>
      <c r="D609" s="4">
        <v>10.0</v>
      </c>
      <c r="E609" s="4">
        <v>88.0</v>
      </c>
      <c r="F609" s="4">
        <f t="shared" si="1"/>
        <v>10</v>
      </c>
      <c r="G609" s="5">
        <f>VLOOKUP(B609,users!$A$1:$B$1600,2,False)</f>
        <v>0.7773066668</v>
      </c>
      <c r="H609" s="5">
        <f t="shared" si="2"/>
        <v>7.773066668</v>
      </c>
      <c r="I609" s="6">
        <f t="shared" si="3"/>
        <v>0</v>
      </c>
    </row>
    <row r="610">
      <c r="A610" s="4">
        <v>609.0</v>
      </c>
      <c r="B610" s="4">
        <v>54.0</v>
      </c>
      <c r="C610" s="3">
        <v>609.0</v>
      </c>
      <c r="D610" s="4">
        <v>7.0</v>
      </c>
      <c r="E610" s="4">
        <v>100.0</v>
      </c>
      <c r="F610" s="4">
        <f t="shared" si="1"/>
        <v>7</v>
      </c>
      <c r="G610" s="5">
        <f>VLOOKUP(B610,users!$A$1:$B$1600,2,False)</f>
        <v>0.7796341697</v>
      </c>
      <c r="H610" s="5">
        <f t="shared" si="2"/>
        <v>5.457439188</v>
      </c>
      <c r="I610" s="6">
        <f t="shared" si="3"/>
        <v>0</v>
      </c>
    </row>
    <row r="611">
      <c r="A611" s="4">
        <v>610.0</v>
      </c>
      <c r="B611" s="4">
        <v>84.0</v>
      </c>
      <c r="C611" s="3">
        <v>610.0</v>
      </c>
      <c r="D611" s="4">
        <v>7.0</v>
      </c>
      <c r="E611" s="4">
        <v>83.0</v>
      </c>
      <c r="F611" s="4">
        <f t="shared" si="1"/>
        <v>7</v>
      </c>
      <c r="G611" s="5">
        <f>VLOOKUP(B611,users!$A$1:$B$1600,2,False)</f>
        <v>0.6707535769</v>
      </c>
      <c r="H611" s="5">
        <f t="shared" si="2"/>
        <v>4.695275038</v>
      </c>
      <c r="I611" s="6">
        <f t="shared" si="3"/>
        <v>0</v>
      </c>
    </row>
    <row r="612">
      <c r="A612" s="4">
        <v>611.0</v>
      </c>
      <c r="B612" s="4">
        <v>61.0</v>
      </c>
      <c r="C612" s="3">
        <v>611.0</v>
      </c>
      <c r="D612" s="4">
        <v>5.0</v>
      </c>
      <c r="E612" s="4">
        <v>35.0</v>
      </c>
      <c r="F612" s="4">
        <f t="shared" si="1"/>
        <v>5</v>
      </c>
      <c r="G612" s="5">
        <f>VLOOKUP(B612,users!$A$1:$B$1600,2,False)</f>
        <v>0.01309876817</v>
      </c>
      <c r="H612" s="5">
        <f t="shared" si="2"/>
        <v>0.06549384083</v>
      </c>
      <c r="I612" s="6">
        <f t="shared" si="3"/>
        <v>0</v>
      </c>
    </row>
    <row r="613">
      <c r="A613" s="4">
        <v>612.0</v>
      </c>
      <c r="B613" s="4">
        <v>11.0</v>
      </c>
      <c r="C613" s="3">
        <v>612.0</v>
      </c>
      <c r="D613" s="4">
        <v>1.0</v>
      </c>
      <c r="E613" s="4">
        <v>74.0</v>
      </c>
      <c r="F613" s="4">
        <f t="shared" si="1"/>
        <v>1</v>
      </c>
      <c r="G613" s="5">
        <f>VLOOKUP(B613,users!$A$1:$B$1600,2,False)</f>
        <v>0.1884503445</v>
      </c>
      <c r="H613" s="5">
        <f t="shared" si="2"/>
        <v>0.1884503445</v>
      </c>
      <c r="I613" s="6">
        <f t="shared" si="3"/>
        <v>0</v>
      </c>
    </row>
    <row r="614">
      <c r="A614" s="4">
        <v>613.0</v>
      </c>
      <c r="B614" s="4">
        <v>18.0</v>
      </c>
      <c r="C614" s="3">
        <v>613.0</v>
      </c>
      <c r="D614" s="4">
        <v>1.0</v>
      </c>
      <c r="E614" s="4">
        <v>85.0</v>
      </c>
      <c r="F614" s="4">
        <f t="shared" si="1"/>
        <v>1</v>
      </c>
      <c r="G614" s="5">
        <f>VLOOKUP(B614,users!$A$1:$B$1600,2,False)</f>
        <v>0.7579549861</v>
      </c>
      <c r="H614" s="5">
        <f t="shared" si="2"/>
        <v>0.7579549861</v>
      </c>
      <c r="I614" s="6">
        <f t="shared" si="3"/>
        <v>0</v>
      </c>
    </row>
    <row r="615">
      <c r="A615" s="4">
        <v>614.0</v>
      </c>
      <c r="B615" s="4">
        <v>83.0</v>
      </c>
      <c r="C615" s="3">
        <v>614.0</v>
      </c>
      <c r="D615" s="4">
        <v>3.0</v>
      </c>
      <c r="E615" s="4">
        <v>83.0</v>
      </c>
      <c r="F615" s="4">
        <f t="shared" si="1"/>
        <v>3</v>
      </c>
      <c r="G615" s="5">
        <f>VLOOKUP(B615,users!$A$1:$B$1600,2,False)</f>
        <v>0.1301937287</v>
      </c>
      <c r="H615" s="5">
        <f t="shared" si="2"/>
        <v>0.390581186</v>
      </c>
      <c r="I615" s="6">
        <f t="shared" si="3"/>
        <v>0</v>
      </c>
    </row>
    <row r="616">
      <c r="A616" s="4">
        <v>615.0</v>
      </c>
      <c r="B616" s="4">
        <v>86.0</v>
      </c>
      <c r="C616" s="3">
        <v>615.0</v>
      </c>
      <c r="D616" s="4">
        <v>5.0</v>
      </c>
      <c r="E616" s="4">
        <v>28.0</v>
      </c>
      <c r="F616" s="4">
        <f t="shared" si="1"/>
        <v>5</v>
      </c>
      <c r="G616" s="5">
        <f>VLOOKUP(B616,users!$A$1:$B$1600,2,False)</f>
        <v>0.1594528538</v>
      </c>
      <c r="H616" s="5">
        <f t="shared" si="2"/>
        <v>0.797264269</v>
      </c>
      <c r="I616" s="6">
        <f t="shared" si="3"/>
        <v>0</v>
      </c>
    </row>
    <row r="617">
      <c r="A617" s="4">
        <v>616.0</v>
      </c>
      <c r="B617" s="4">
        <v>60.0</v>
      </c>
      <c r="C617" s="3">
        <v>616.0</v>
      </c>
      <c r="D617" s="4">
        <v>1.0</v>
      </c>
      <c r="E617" s="4">
        <v>91.0</v>
      </c>
      <c r="F617" s="4">
        <f t="shared" si="1"/>
        <v>1</v>
      </c>
      <c r="G617" s="5">
        <f>VLOOKUP(B617,users!$A$1:$B$1600,2,False)</f>
        <v>0.07758463187</v>
      </c>
      <c r="H617" s="5">
        <f t="shared" si="2"/>
        <v>0.07758463187</v>
      </c>
      <c r="I617" s="6">
        <f t="shared" si="3"/>
        <v>0</v>
      </c>
    </row>
    <row r="618">
      <c r="A618" s="4">
        <v>617.0</v>
      </c>
      <c r="B618" s="4">
        <v>25.0</v>
      </c>
      <c r="C618" s="3">
        <v>617.0</v>
      </c>
      <c r="D618" s="4">
        <v>3.0</v>
      </c>
      <c r="E618" s="4">
        <v>73.0</v>
      </c>
      <c r="F618" s="4">
        <f t="shared" si="1"/>
        <v>3</v>
      </c>
      <c r="G618" s="5">
        <f>VLOOKUP(B618,users!$A$1:$B$1600,2,False)</f>
        <v>0.1387142677</v>
      </c>
      <c r="H618" s="5">
        <f t="shared" si="2"/>
        <v>0.4161428031</v>
      </c>
      <c r="I618" s="6">
        <f t="shared" si="3"/>
        <v>0</v>
      </c>
    </row>
    <row r="619">
      <c r="A619" s="4">
        <v>618.0</v>
      </c>
      <c r="B619" s="4">
        <v>62.0</v>
      </c>
      <c r="C619" s="3">
        <v>618.0</v>
      </c>
      <c r="D619" s="4">
        <v>5.0</v>
      </c>
      <c r="E619" s="4">
        <v>9.0</v>
      </c>
      <c r="F619" s="4">
        <f t="shared" si="1"/>
        <v>5</v>
      </c>
      <c r="G619" s="5">
        <f>VLOOKUP(B619,users!$A$1:$B$1600,2,False)</f>
        <v>0.9360094216</v>
      </c>
      <c r="H619" s="5">
        <f t="shared" si="2"/>
        <v>4.680047108</v>
      </c>
      <c r="I619" s="6">
        <f t="shared" si="3"/>
        <v>0</v>
      </c>
    </row>
    <row r="620">
      <c r="A620" s="4">
        <v>619.0</v>
      </c>
      <c r="B620" s="4">
        <v>93.0</v>
      </c>
      <c r="C620" s="3">
        <v>619.0</v>
      </c>
      <c r="D620" s="4">
        <v>3.0</v>
      </c>
      <c r="E620" s="4">
        <v>95.0</v>
      </c>
      <c r="F620" s="4">
        <f t="shared" si="1"/>
        <v>3</v>
      </c>
      <c r="G620" s="5">
        <f>VLOOKUP(B620,users!$A$1:$B$1600,2,False)</f>
        <v>0.002855456643</v>
      </c>
      <c r="H620" s="5">
        <f t="shared" si="2"/>
        <v>0.008566369929</v>
      </c>
      <c r="I620" s="6">
        <f t="shared" si="3"/>
        <v>0</v>
      </c>
    </row>
    <row r="621">
      <c r="A621" s="4">
        <v>620.0</v>
      </c>
      <c r="B621" s="4">
        <v>74.0</v>
      </c>
      <c r="C621" s="3">
        <v>620.0</v>
      </c>
      <c r="D621" s="4">
        <v>1.0</v>
      </c>
      <c r="E621" s="4">
        <v>81.0</v>
      </c>
      <c r="F621" s="4">
        <f t="shared" si="1"/>
        <v>1</v>
      </c>
      <c r="G621" s="5">
        <f>VLOOKUP(B621,users!$A$1:$B$1600,2,False)</f>
        <v>0.0343041267</v>
      </c>
      <c r="H621" s="5">
        <f t="shared" si="2"/>
        <v>0.0343041267</v>
      </c>
      <c r="I621" s="6">
        <f t="shared" si="3"/>
        <v>0</v>
      </c>
    </row>
    <row r="622">
      <c r="A622" s="4">
        <v>621.0</v>
      </c>
      <c r="B622" s="4">
        <v>89.0</v>
      </c>
      <c r="C622" s="3">
        <v>621.0</v>
      </c>
      <c r="D622" s="4">
        <v>10.0</v>
      </c>
      <c r="E622" s="4">
        <v>81.0</v>
      </c>
      <c r="F622" s="4">
        <f t="shared" si="1"/>
        <v>10</v>
      </c>
      <c r="G622" s="5">
        <f>VLOOKUP(B622,users!$A$1:$B$1600,2,False)</f>
        <v>0.9428985548</v>
      </c>
      <c r="H622" s="5">
        <f t="shared" si="2"/>
        <v>9.428985548</v>
      </c>
      <c r="I622" s="6">
        <f t="shared" si="3"/>
        <v>0</v>
      </c>
    </row>
    <row r="623">
      <c r="A623" s="4">
        <v>622.0</v>
      </c>
      <c r="B623" s="4">
        <v>2.0</v>
      </c>
      <c r="C623" s="3">
        <v>622.0</v>
      </c>
      <c r="D623" s="4">
        <v>5.0</v>
      </c>
      <c r="E623" s="4">
        <v>34.0</v>
      </c>
      <c r="F623" s="4">
        <f t="shared" si="1"/>
        <v>5</v>
      </c>
      <c r="G623" s="5">
        <f>VLOOKUP(B623,users!$A$1:$B$1600,2,False)</f>
        <v>0.2371156902</v>
      </c>
      <c r="H623" s="5">
        <f t="shared" si="2"/>
        <v>1.185578451</v>
      </c>
      <c r="I623" s="6">
        <f t="shared" si="3"/>
        <v>0</v>
      </c>
    </row>
    <row r="624">
      <c r="A624" s="4">
        <v>623.0</v>
      </c>
      <c r="B624" s="4">
        <v>80.0</v>
      </c>
      <c r="C624" s="3">
        <v>623.0</v>
      </c>
      <c r="D624" s="4">
        <v>10.0</v>
      </c>
      <c r="E624" s="4">
        <v>78.0</v>
      </c>
      <c r="F624" s="4">
        <f t="shared" si="1"/>
        <v>10</v>
      </c>
      <c r="G624" s="5">
        <f>VLOOKUP(B624,users!$A$1:$B$1600,2,False)</f>
        <v>0.748726403</v>
      </c>
      <c r="H624" s="5">
        <f t="shared" si="2"/>
        <v>7.48726403</v>
      </c>
      <c r="I624" s="6">
        <f t="shared" si="3"/>
        <v>0</v>
      </c>
    </row>
    <row r="625">
      <c r="A625" s="4">
        <v>624.0</v>
      </c>
      <c r="B625" s="4">
        <v>25.0</v>
      </c>
      <c r="C625" s="3">
        <v>624.0</v>
      </c>
      <c r="D625" s="4">
        <v>5.0</v>
      </c>
      <c r="E625" s="4">
        <v>19.0</v>
      </c>
      <c r="F625" s="4">
        <f t="shared" si="1"/>
        <v>5</v>
      </c>
      <c r="G625" s="5">
        <f>VLOOKUP(B625,users!$A$1:$B$1600,2,False)</f>
        <v>0.1387142677</v>
      </c>
      <c r="H625" s="5">
        <f t="shared" si="2"/>
        <v>0.6935713385</v>
      </c>
      <c r="I625" s="6">
        <f t="shared" si="3"/>
        <v>0</v>
      </c>
    </row>
    <row r="626">
      <c r="A626" s="4">
        <v>625.0</v>
      </c>
      <c r="B626" s="4">
        <v>14.0</v>
      </c>
      <c r="C626" s="3">
        <v>625.0</v>
      </c>
      <c r="D626" s="4">
        <v>5.0</v>
      </c>
      <c r="E626" s="4">
        <v>11.0</v>
      </c>
      <c r="F626" s="4">
        <f t="shared" si="1"/>
        <v>5</v>
      </c>
      <c r="G626" s="5">
        <f>VLOOKUP(B626,users!$A$1:$B$1600,2,False)</f>
        <v>0.8241129573</v>
      </c>
      <c r="H626" s="5">
        <f t="shared" si="2"/>
        <v>4.120564787</v>
      </c>
      <c r="I626" s="6">
        <f t="shared" si="3"/>
        <v>0</v>
      </c>
    </row>
    <row r="627">
      <c r="A627" s="4">
        <v>626.0</v>
      </c>
      <c r="B627" s="4">
        <v>89.0</v>
      </c>
      <c r="C627" s="3">
        <v>626.0</v>
      </c>
      <c r="D627" s="4">
        <v>5.0</v>
      </c>
      <c r="E627" s="4">
        <v>32.0</v>
      </c>
      <c r="F627" s="4">
        <f t="shared" si="1"/>
        <v>5</v>
      </c>
      <c r="G627" s="5">
        <f>VLOOKUP(B627,users!$A$1:$B$1600,2,False)</f>
        <v>0.9428985548</v>
      </c>
      <c r="H627" s="5">
        <f t="shared" si="2"/>
        <v>4.714492774</v>
      </c>
      <c r="I627" s="6">
        <f t="shared" si="3"/>
        <v>0</v>
      </c>
    </row>
    <row r="628">
      <c r="A628" s="4">
        <v>627.0</v>
      </c>
      <c r="B628" s="4">
        <v>56.0</v>
      </c>
      <c r="C628" s="3">
        <v>627.0</v>
      </c>
      <c r="D628" s="4">
        <v>5.0</v>
      </c>
      <c r="E628" s="4">
        <v>92.0</v>
      </c>
      <c r="F628" s="4">
        <f t="shared" si="1"/>
        <v>5</v>
      </c>
      <c r="G628" s="5">
        <f>VLOOKUP(B628,users!$A$1:$B$1600,2,False)</f>
        <v>0.009132307092</v>
      </c>
      <c r="H628" s="5">
        <f t="shared" si="2"/>
        <v>0.04566153546</v>
      </c>
      <c r="I628" s="6">
        <f t="shared" si="3"/>
        <v>0</v>
      </c>
    </row>
    <row r="629">
      <c r="A629" s="4">
        <v>628.0</v>
      </c>
      <c r="B629" s="4">
        <v>25.0</v>
      </c>
      <c r="C629" s="3">
        <v>628.0</v>
      </c>
      <c r="D629" s="4">
        <v>1.0</v>
      </c>
      <c r="E629" s="4">
        <v>21.0</v>
      </c>
      <c r="F629" s="4">
        <f t="shared" si="1"/>
        <v>1</v>
      </c>
      <c r="G629" s="5">
        <f>VLOOKUP(B629,users!$A$1:$B$1600,2,False)</f>
        <v>0.1387142677</v>
      </c>
      <c r="H629" s="5">
        <f t="shared" si="2"/>
        <v>0.1387142677</v>
      </c>
      <c r="I629" s="6">
        <f t="shared" si="3"/>
        <v>0</v>
      </c>
    </row>
    <row r="630">
      <c r="A630" s="4">
        <v>629.0</v>
      </c>
      <c r="B630" s="4">
        <v>54.0</v>
      </c>
      <c r="C630" s="3">
        <v>629.0</v>
      </c>
      <c r="D630" s="4">
        <v>3.0</v>
      </c>
      <c r="E630" s="4">
        <v>30.0</v>
      </c>
      <c r="F630" s="4">
        <f t="shared" si="1"/>
        <v>3</v>
      </c>
      <c r="G630" s="5">
        <f>VLOOKUP(B630,users!$A$1:$B$1600,2,False)</f>
        <v>0.7796341697</v>
      </c>
      <c r="H630" s="5">
        <f t="shared" si="2"/>
        <v>2.338902509</v>
      </c>
      <c r="I630" s="6">
        <f t="shared" si="3"/>
        <v>0</v>
      </c>
    </row>
    <row r="631">
      <c r="A631" s="4">
        <v>630.0</v>
      </c>
      <c r="B631" s="4">
        <v>93.0</v>
      </c>
      <c r="C631" s="3">
        <v>630.0</v>
      </c>
      <c r="D631" s="4">
        <v>10.0</v>
      </c>
      <c r="E631" s="4">
        <v>51.0</v>
      </c>
      <c r="F631" s="4">
        <f t="shared" si="1"/>
        <v>10</v>
      </c>
      <c r="G631" s="5">
        <f>VLOOKUP(B631,users!$A$1:$B$1600,2,False)</f>
        <v>0.002855456643</v>
      </c>
      <c r="H631" s="5">
        <f t="shared" si="2"/>
        <v>0.02855456643</v>
      </c>
      <c r="I631" s="6">
        <f t="shared" si="3"/>
        <v>0</v>
      </c>
    </row>
    <row r="632">
      <c r="A632" s="4">
        <v>631.0</v>
      </c>
      <c r="B632" s="4">
        <v>94.0</v>
      </c>
      <c r="C632" s="3">
        <v>631.0</v>
      </c>
      <c r="D632" s="4">
        <v>7.0</v>
      </c>
      <c r="E632" s="4">
        <v>70.0</v>
      </c>
      <c r="F632" s="4">
        <f t="shared" si="1"/>
        <v>7</v>
      </c>
      <c r="G632" s="5">
        <f>VLOOKUP(B632,users!$A$1:$B$1600,2,False)</f>
        <v>0.7793433155</v>
      </c>
      <c r="H632" s="5">
        <f t="shared" si="2"/>
        <v>5.455403208</v>
      </c>
      <c r="I632" s="6">
        <f t="shared" si="3"/>
        <v>0</v>
      </c>
    </row>
    <row r="633">
      <c r="A633" s="4">
        <v>632.0</v>
      </c>
      <c r="B633" s="4">
        <v>96.0</v>
      </c>
      <c r="C633" s="3">
        <v>632.0</v>
      </c>
      <c r="D633" s="4">
        <v>3.0</v>
      </c>
      <c r="E633" s="4">
        <v>27.0</v>
      </c>
      <c r="F633" s="4">
        <f t="shared" si="1"/>
        <v>3</v>
      </c>
      <c r="G633" s="5">
        <f>VLOOKUP(B633,users!$A$1:$B$1600,2,False)</f>
        <v>0.6914298166</v>
      </c>
      <c r="H633" s="5">
        <f t="shared" si="2"/>
        <v>2.07428945</v>
      </c>
      <c r="I633" s="6">
        <f t="shared" si="3"/>
        <v>0</v>
      </c>
    </row>
    <row r="634">
      <c r="A634" s="4">
        <v>633.0</v>
      </c>
      <c r="B634" s="4">
        <v>7.0</v>
      </c>
      <c r="C634" s="3">
        <v>633.0</v>
      </c>
      <c r="D634" s="4">
        <v>7.0</v>
      </c>
      <c r="E634" s="4">
        <v>9.0</v>
      </c>
      <c r="F634" s="4">
        <f t="shared" si="1"/>
        <v>7</v>
      </c>
      <c r="G634" s="5">
        <f>VLOOKUP(B634,users!$A$1:$B$1600,2,False)</f>
        <v>0.2921193699</v>
      </c>
      <c r="H634" s="5">
        <f t="shared" si="2"/>
        <v>2.044835589</v>
      </c>
      <c r="I634" s="6">
        <f t="shared" si="3"/>
        <v>0</v>
      </c>
    </row>
    <row r="635">
      <c r="A635" s="4">
        <v>634.0</v>
      </c>
      <c r="B635" s="4">
        <v>82.0</v>
      </c>
      <c r="C635" s="3">
        <v>634.0</v>
      </c>
      <c r="D635" s="4">
        <v>5.0</v>
      </c>
      <c r="E635" s="4">
        <v>14.0</v>
      </c>
      <c r="F635" s="4">
        <f t="shared" si="1"/>
        <v>5</v>
      </c>
      <c r="G635" s="5">
        <f>VLOOKUP(B635,users!$A$1:$B$1600,2,False)</f>
        <v>0.5510591904</v>
      </c>
      <c r="H635" s="5">
        <f t="shared" si="2"/>
        <v>2.755295952</v>
      </c>
      <c r="I635" s="6">
        <f t="shared" si="3"/>
        <v>0</v>
      </c>
    </row>
    <row r="636">
      <c r="A636" s="4">
        <v>635.0</v>
      </c>
      <c r="B636" s="4">
        <v>24.0</v>
      </c>
      <c r="C636" s="3">
        <v>635.0</v>
      </c>
      <c r="D636" s="4">
        <v>5.0</v>
      </c>
      <c r="E636" s="4">
        <v>55.0</v>
      </c>
      <c r="F636" s="4">
        <f t="shared" si="1"/>
        <v>5</v>
      </c>
      <c r="G636" s="5">
        <f>VLOOKUP(B636,users!$A$1:$B$1600,2,False)</f>
        <v>0.1457851265</v>
      </c>
      <c r="H636" s="5">
        <f t="shared" si="2"/>
        <v>0.7289256325</v>
      </c>
      <c r="I636" s="6">
        <f t="shared" si="3"/>
        <v>0</v>
      </c>
    </row>
    <row r="637">
      <c r="A637" s="4">
        <v>636.0</v>
      </c>
      <c r="B637" s="4">
        <v>94.0</v>
      </c>
      <c r="C637" s="3">
        <v>636.0</v>
      </c>
      <c r="D637" s="4">
        <v>10.0</v>
      </c>
      <c r="E637" s="4">
        <v>16.0</v>
      </c>
      <c r="F637" s="4">
        <f t="shared" si="1"/>
        <v>10</v>
      </c>
      <c r="G637" s="5">
        <f>VLOOKUP(B637,users!$A$1:$B$1600,2,False)</f>
        <v>0.7793433155</v>
      </c>
      <c r="H637" s="5">
        <f t="shared" si="2"/>
        <v>7.793433155</v>
      </c>
      <c r="I637" s="6">
        <f t="shared" si="3"/>
        <v>0</v>
      </c>
    </row>
    <row r="638">
      <c r="A638" s="4">
        <v>637.0</v>
      </c>
      <c r="B638" s="4">
        <v>7.0</v>
      </c>
      <c r="C638" s="3">
        <v>637.0</v>
      </c>
      <c r="D638" s="4">
        <v>5.0</v>
      </c>
      <c r="E638" s="4">
        <v>46.0</v>
      </c>
      <c r="F638" s="4">
        <f t="shared" si="1"/>
        <v>5</v>
      </c>
      <c r="G638" s="5">
        <f>VLOOKUP(B638,users!$A$1:$B$1600,2,False)</f>
        <v>0.2921193699</v>
      </c>
      <c r="H638" s="5">
        <f t="shared" si="2"/>
        <v>1.46059685</v>
      </c>
      <c r="I638" s="6">
        <f t="shared" si="3"/>
        <v>0</v>
      </c>
    </row>
    <row r="639">
      <c r="A639" s="4">
        <v>638.0</v>
      </c>
      <c r="B639" s="4">
        <v>10.0</v>
      </c>
      <c r="C639" s="3">
        <v>638.0</v>
      </c>
      <c r="D639" s="4">
        <v>5.0</v>
      </c>
      <c r="E639" s="4">
        <v>69.0</v>
      </c>
      <c r="F639" s="4">
        <f t="shared" si="1"/>
        <v>5</v>
      </c>
      <c r="G639" s="5">
        <f>VLOOKUP(B639,users!$A$1:$B$1600,2,False)</f>
        <v>0.565932484</v>
      </c>
      <c r="H639" s="5">
        <f t="shared" si="2"/>
        <v>2.82966242</v>
      </c>
      <c r="I639" s="6">
        <f t="shared" si="3"/>
        <v>0</v>
      </c>
    </row>
    <row r="640">
      <c r="A640" s="4">
        <v>639.0</v>
      </c>
      <c r="B640" s="4">
        <v>2.0</v>
      </c>
      <c r="C640" s="3">
        <v>639.0</v>
      </c>
      <c r="D640" s="4">
        <v>7.0</v>
      </c>
      <c r="E640" s="4">
        <v>77.0</v>
      </c>
      <c r="F640" s="4">
        <f t="shared" si="1"/>
        <v>7</v>
      </c>
      <c r="G640" s="5">
        <f>VLOOKUP(B640,users!$A$1:$B$1600,2,False)</f>
        <v>0.2371156902</v>
      </c>
      <c r="H640" s="5">
        <f t="shared" si="2"/>
        <v>1.659809831</v>
      </c>
      <c r="I640" s="6">
        <f t="shared" si="3"/>
        <v>0</v>
      </c>
    </row>
    <row r="641">
      <c r="A641" s="4">
        <v>640.0</v>
      </c>
      <c r="B641" s="4">
        <v>81.0</v>
      </c>
      <c r="C641" s="3">
        <v>640.0</v>
      </c>
      <c r="D641" s="4">
        <v>10.0</v>
      </c>
      <c r="E641" s="4">
        <v>8.0</v>
      </c>
      <c r="F641" s="4">
        <f t="shared" si="1"/>
        <v>10</v>
      </c>
      <c r="G641" s="5">
        <f>VLOOKUP(B641,users!$A$1:$B$1600,2,False)</f>
        <v>0.04880630555</v>
      </c>
      <c r="H641" s="5">
        <f t="shared" si="2"/>
        <v>0.4880630555</v>
      </c>
      <c r="I641" s="6">
        <f t="shared" si="3"/>
        <v>0</v>
      </c>
    </row>
    <row r="642">
      <c r="A642" s="4">
        <v>641.0</v>
      </c>
      <c r="B642" s="4">
        <v>26.0</v>
      </c>
      <c r="C642" s="3">
        <v>641.0</v>
      </c>
      <c r="D642" s="4">
        <v>7.0</v>
      </c>
      <c r="E642" s="4">
        <v>79.0</v>
      </c>
      <c r="F642" s="4">
        <f t="shared" si="1"/>
        <v>7</v>
      </c>
      <c r="G642" s="5">
        <f>VLOOKUP(B642,users!$A$1:$B$1600,2,False)</f>
        <v>0.6296782006</v>
      </c>
      <c r="H642" s="5">
        <f t="shared" si="2"/>
        <v>4.407747404</v>
      </c>
      <c r="I642" s="6">
        <f t="shared" si="3"/>
        <v>0</v>
      </c>
    </row>
    <row r="643">
      <c r="A643" s="4">
        <v>642.0</v>
      </c>
      <c r="B643" s="4">
        <v>46.0</v>
      </c>
      <c r="C643" s="3">
        <v>642.0</v>
      </c>
      <c r="D643" s="4">
        <v>10.0</v>
      </c>
      <c r="E643" s="4">
        <v>68.0</v>
      </c>
      <c r="F643" s="4">
        <f t="shared" si="1"/>
        <v>10</v>
      </c>
      <c r="G643" s="5">
        <f>VLOOKUP(B643,users!$A$1:$B$1600,2,False)</f>
        <v>0.6092250396</v>
      </c>
      <c r="H643" s="5">
        <f t="shared" si="2"/>
        <v>6.092250396</v>
      </c>
      <c r="I643" s="6">
        <f t="shared" si="3"/>
        <v>0</v>
      </c>
    </row>
    <row r="644">
      <c r="A644" s="4">
        <v>643.0</v>
      </c>
      <c r="B644" s="4">
        <v>7.0</v>
      </c>
      <c r="C644" s="3">
        <v>643.0</v>
      </c>
      <c r="D644" s="4">
        <v>3.0</v>
      </c>
      <c r="E644" s="4">
        <v>3.0</v>
      </c>
      <c r="F644" s="4">
        <f t="shared" si="1"/>
        <v>3</v>
      </c>
      <c r="G644" s="5">
        <f>VLOOKUP(B644,users!$A$1:$B$1600,2,False)</f>
        <v>0.2921193699</v>
      </c>
      <c r="H644" s="5">
        <f t="shared" si="2"/>
        <v>0.8763581098</v>
      </c>
      <c r="I644" s="6">
        <f t="shared" si="3"/>
        <v>0</v>
      </c>
    </row>
    <row r="645">
      <c r="A645" s="4">
        <v>644.0</v>
      </c>
      <c r="B645" s="4">
        <v>4.0</v>
      </c>
      <c r="C645" s="3">
        <v>644.0</v>
      </c>
      <c r="D645" s="4">
        <v>1.0</v>
      </c>
      <c r="E645" s="4">
        <v>4.0</v>
      </c>
      <c r="F645" s="4">
        <f t="shared" si="1"/>
        <v>1</v>
      </c>
      <c r="G645" s="5">
        <f>VLOOKUP(B645,users!$A$1:$B$1600,2,False)</f>
        <v>0.5103732145</v>
      </c>
      <c r="H645" s="5">
        <f t="shared" si="2"/>
        <v>0.5103732145</v>
      </c>
      <c r="I645" s="6">
        <f t="shared" si="3"/>
        <v>0</v>
      </c>
    </row>
    <row r="646">
      <c r="A646" s="4">
        <v>645.0</v>
      </c>
      <c r="B646" s="4">
        <v>37.0</v>
      </c>
      <c r="C646" s="3">
        <v>645.0</v>
      </c>
      <c r="D646" s="4">
        <v>7.0</v>
      </c>
      <c r="E646" s="4">
        <v>90.0</v>
      </c>
      <c r="F646" s="4">
        <f t="shared" si="1"/>
        <v>7</v>
      </c>
      <c r="G646" s="5">
        <f>VLOOKUP(B646,users!$A$1:$B$1600,2,False)</f>
        <v>0.4157203459</v>
      </c>
      <c r="H646" s="5">
        <f t="shared" si="2"/>
        <v>2.910042421</v>
      </c>
      <c r="I646" s="6">
        <f t="shared" si="3"/>
        <v>0</v>
      </c>
    </row>
    <row r="647">
      <c r="A647" s="4">
        <v>646.0</v>
      </c>
      <c r="B647" s="4">
        <v>48.0</v>
      </c>
      <c r="C647" s="3">
        <v>646.0</v>
      </c>
      <c r="D647" s="4">
        <v>3.0</v>
      </c>
      <c r="E647" s="4">
        <v>72.0</v>
      </c>
      <c r="F647" s="4">
        <f t="shared" si="1"/>
        <v>3</v>
      </c>
      <c r="G647" s="5">
        <f>VLOOKUP(B647,users!$A$1:$B$1600,2,False)</f>
        <v>0.7579610533</v>
      </c>
      <c r="H647" s="5">
        <f t="shared" si="2"/>
        <v>2.27388316</v>
      </c>
      <c r="I647" s="6">
        <f t="shared" si="3"/>
        <v>0</v>
      </c>
    </row>
    <row r="648">
      <c r="A648" s="4">
        <v>647.0</v>
      </c>
      <c r="B648" s="4">
        <v>68.0</v>
      </c>
      <c r="C648" s="3">
        <v>647.0</v>
      </c>
      <c r="D648" s="4">
        <v>10.0</v>
      </c>
      <c r="E648" s="4">
        <v>92.0</v>
      </c>
      <c r="F648" s="4">
        <f t="shared" si="1"/>
        <v>10</v>
      </c>
      <c r="G648" s="5">
        <f>VLOOKUP(B648,users!$A$1:$B$1600,2,False)</f>
        <v>0.2314279284</v>
      </c>
      <c r="H648" s="5">
        <f t="shared" si="2"/>
        <v>2.314279284</v>
      </c>
      <c r="I648" s="6">
        <f t="shared" si="3"/>
        <v>0</v>
      </c>
    </row>
    <row r="649">
      <c r="A649" s="4">
        <v>648.0</v>
      </c>
      <c r="B649" s="4">
        <v>15.0</v>
      </c>
      <c r="C649" s="3">
        <v>648.0</v>
      </c>
      <c r="D649" s="4">
        <v>1.0</v>
      </c>
      <c r="E649" s="4">
        <v>48.0</v>
      </c>
      <c r="F649" s="4">
        <f t="shared" si="1"/>
        <v>1</v>
      </c>
      <c r="G649" s="5">
        <f>VLOOKUP(B649,users!$A$1:$B$1600,2,False)</f>
        <v>0.3308990675</v>
      </c>
      <c r="H649" s="5">
        <f t="shared" si="2"/>
        <v>0.3308990675</v>
      </c>
      <c r="I649" s="6">
        <f t="shared" si="3"/>
        <v>0</v>
      </c>
    </row>
    <row r="650">
      <c r="A650" s="4">
        <v>649.0</v>
      </c>
      <c r="B650" s="4">
        <v>12.0</v>
      </c>
      <c r="C650" s="3">
        <v>649.0</v>
      </c>
      <c r="D650" s="4">
        <v>10.0</v>
      </c>
      <c r="E650" s="4">
        <v>80.0</v>
      </c>
      <c r="F650" s="4">
        <f t="shared" si="1"/>
        <v>10</v>
      </c>
      <c r="G650" s="5">
        <f>VLOOKUP(B650,users!$A$1:$B$1600,2,False)</f>
        <v>0.4582217158</v>
      </c>
      <c r="H650" s="5">
        <f t="shared" si="2"/>
        <v>4.582217158</v>
      </c>
      <c r="I650" s="6">
        <f t="shared" si="3"/>
        <v>0</v>
      </c>
    </row>
    <row r="651">
      <c r="A651" s="4">
        <v>650.0</v>
      </c>
      <c r="B651" s="4">
        <v>82.0</v>
      </c>
      <c r="C651" s="3">
        <v>650.0</v>
      </c>
      <c r="D651" s="4">
        <v>1.0</v>
      </c>
      <c r="E651" s="4">
        <v>73.0</v>
      </c>
      <c r="F651" s="4">
        <f t="shared" si="1"/>
        <v>1</v>
      </c>
      <c r="G651" s="5">
        <f>VLOOKUP(B651,users!$A$1:$B$1600,2,False)</f>
        <v>0.5510591904</v>
      </c>
      <c r="H651" s="5">
        <f t="shared" si="2"/>
        <v>0.5510591904</v>
      </c>
      <c r="I651" s="6">
        <f t="shared" si="3"/>
        <v>0</v>
      </c>
    </row>
    <row r="652">
      <c r="A652" s="4">
        <v>651.0</v>
      </c>
      <c r="B652" s="4">
        <v>77.0</v>
      </c>
      <c r="C652" s="3">
        <v>651.0</v>
      </c>
      <c r="D652" s="4">
        <v>3.0</v>
      </c>
      <c r="E652" s="4">
        <v>8.0</v>
      </c>
      <c r="F652" s="4">
        <f t="shared" si="1"/>
        <v>3</v>
      </c>
      <c r="G652" s="5">
        <f>VLOOKUP(B652,users!$A$1:$B$1600,2,False)</f>
        <v>0.9589236879</v>
      </c>
      <c r="H652" s="5">
        <f t="shared" si="2"/>
        <v>2.876771064</v>
      </c>
      <c r="I652" s="6">
        <f t="shared" si="3"/>
        <v>0</v>
      </c>
    </row>
    <row r="653">
      <c r="A653" s="4">
        <v>652.0</v>
      </c>
      <c r="B653" s="4">
        <v>64.0</v>
      </c>
      <c r="C653" s="3">
        <v>652.0</v>
      </c>
      <c r="D653" s="4">
        <v>10.0</v>
      </c>
      <c r="E653" s="4">
        <v>95.0</v>
      </c>
      <c r="F653" s="4">
        <f t="shared" si="1"/>
        <v>10</v>
      </c>
      <c r="G653" s="5">
        <f>VLOOKUP(B653,users!$A$1:$B$1600,2,False)</f>
        <v>0.5773384455</v>
      </c>
      <c r="H653" s="5">
        <f t="shared" si="2"/>
        <v>5.773384455</v>
      </c>
      <c r="I653" s="6">
        <f t="shared" si="3"/>
        <v>0</v>
      </c>
    </row>
    <row r="654">
      <c r="A654" s="4">
        <v>653.0</v>
      </c>
      <c r="B654" s="4">
        <v>93.0</v>
      </c>
      <c r="C654" s="3">
        <v>653.0</v>
      </c>
      <c r="D654" s="4">
        <v>1.0</v>
      </c>
      <c r="E654" s="4">
        <v>31.0</v>
      </c>
      <c r="F654" s="4">
        <f t="shared" si="1"/>
        <v>1</v>
      </c>
      <c r="G654" s="5">
        <f>VLOOKUP(B654,users!$A$1:$B$1600,2,False)</f>
        <v>0.002855456643</v>
      </c>
      <c r="H654" s="5">
        <f t="shared" si="2"/>
        <v>0.002855456643</v>
      </c>
      <c r="I654" s="6">
        <f t="shared" si="3"/>
        <v>0</v>
      </c>
    </row>
    <row r="655">
      <c r="A655" s="4">
        <v>654.0</v>
      </c>
      <c r="B655" s="4">
        <v>89.0</v>
      </c>
      <c r="C655" s="3">
        <v>654.0</v>
      </c>
      <c r="D655" s="4">
        <v>7.0</v>
      </c>
      <c r="E655" s="4">
        <v>49.0</v>
      </c>
      <c r="F655" s="4">
        <f t="shared" si="1"/>
        <v>7</v>
      </c>
      <c r="G655" s="5">
        <f>VLOOKUP(B655,users!$A$1:$B$1600,2,False)</f>
        <v>0.9428985548</v>
      </c>
      <c r="H655" s="5">
        <f t="shared" si="2"/>
        <v>6.600289884</v>
      </c>
      <c r="I655" s="6">
        <f t="shared" si="3"/>
        <v>0</v>
      </c>
    </row>
    <row r="656">
      <c r="A656" s="4">
        <v>655.0</v>
      </c>
      <c r="B656" s="4">
        <v>26.0</v>
      </c>
      <c r="C656" s="3">
        <v>655.0</v>
      </c>
      <c r="D656" s="4">
        <v>10.0</v>
      </c>
      <c r="E656" s="4">
        <v>66.0</v>
      </c>
      <c r="F656" s="4">
        <f t="shared" si="1"/>
        <v>10</v>
      </c>
      <c r="G656" s="5">
        <f>VLOOKUP(B656,users!$A$1:$B$1600,2,False)</f>
        <v>0.6296782006</v>
      </c>
      <c r="H656" s="5">
        <f t="shared" si="2"/>
        <v>6.296782006</v>
      </c>
      <c r="I656" s="6">
        <f t="shared" si="3"/>
        <v>0</v>
      </c>
    </row>
    <row r="657">
      <c r="A657" s="4">
        <v>656.0</v>
      </c>
      <c r="B657" s="4">
        <v>41.0</v>
      </c>
      <c r="C657" s="3">
        <v>656.0</v>
      </c>
      <c r="D657" s="4">
        <v>3.0</v>
      </c>
      <c r="E657" s="4">
        <v>24.0</v>
      </c>
      <c r="F657" s="4">
        <f t="shared" si="1"/>
        <v>3</v>
      </c>
      <c r="G657" s="5">
        <f>VLOOKUP(B657,users!$A$1:$B$1600,2,False)</f>
        <v>0.1520971139</v>
      </c>
      <c r="H657" s="5">
        <f t="shared" si="2"/>
        <v>0.4562913416</v>
      </c>
      <c r="I657" s="6">
        <f t="shared" si="3"/>
        <v>0</v>
      </c>
    </row>
    <row r="658">
      <c r="A658" s="4">
        <v>657.0</v>
      </c>
      <c r="B658" s="4">
        <v>82.0</v>
      </c>
      <c r="C658" s="3">
        <v>657.0</v>
      </c>
      <c r="D658" s="4">
        <v>10.0</v>
      </c>
      <c r="E658" s="4">
        <v>20.0</v>
      </c>
      <c r="F658" s="4">
        <f t="shared" si="1"/>
        <v>10</v>
      </c>
      <c r="G658" s="5">
        <f>VLOOKUP(B658,users!$A$1:$B$1600,2,False)</f>
        <v>0.5510591904</v>
      </c>
      <c r="H658" s="5">
        <f t="shared" si="2"/>
        <v>5.510591904</v>
      </c>
      <c r="I658" s="6">
        <f t="shared" si="3"/>
        <v>0</v>
      </c>
    </row>
    <row r="659">
      <c r="A659" s="4">
        <v>658.0</v>
      </c>
      <c r="B659" s="4">
        <v>31.0</v>
      </c>
      <c r="C659" s="3">
        <v>658.0</v>
      </c>
      <c r="D659" s="4">
        <v>10.0</v>
      </c>
      <c r="E659" s="4">
        <v>83.0</v>
      </c>
      <c r="F659" s="4">
        <f t="shared" si="1"/>
        <v>10</v>
      </c>
      <c r="G659" s="5">
        <f>VLOOKUP(B659,users!$A$1:$B$1600,2,False)</f>
        <v>0.1826697753</v>
      </c>
      <c r="H659" s="5">
        <f t="shared" si="2"/>
        <v>1.826697753</v>
      </c>
      <c r="I659" s="6">
        <f t="shared" si="3"/>
        <v>0</v>
      </c>
    </row>
    <row r="660">
      <c r="A660" s="4">
        <v>659.0</v>
      </c>
      <c r="B660" s="4">
        <v>7.0</v>
      </c>
      <c r="C660" s="3">
        <v>659.0</v>
      </c>
      <c r="D660" s="4">
        <v>10.0</v>
      </c>
      <c r="E660" s="4">
        <v>61.0</v>
      </c>
      <c r="F660" s="4">
        <f t="shared" si="1"/>
        <v>10</v>
      </c>
      <c r="G660" s="5">
        <f>VLOOKUP(B660,users!$A$1:$B$1600,2,False)</f>
        <v>0.2921193699</v>
      </c>
      <c r="H660" s="5">
        <f t="shared" si="2"/>
        <v>2.921193699</v>
      </c>
      <c r="I660" s="6">
        <f t="shared" si="3"/>
        <v>0</v>
      </c>
    </row>
    <row r="661">
      <c r="A661" s="4">
        <v>660.0</v>
      </c>
      <c r="B661" s="4">
        <v>99.0</v>
      </c>
      <c r="C661" s="3">
        <v>660.0</v>
      </c>
      <c r="D661" s="4">
        <v>1.0</v>
      </c>
      <c r="E661" s="4">
        <v>77.0</v>
      </c>
      <c r="F661" s="4">
        <f t="shared" si="1"/>
        <v>1</v>
      </c>
      <c r="G661" s="5">
        <f>VLOOKUP(B661,users!$A$1:$B$1600,2,False)</f>
        <v>0.4328058029</v>
      </c>
      <c r="H661" s="5">
        <f t="shared" si="2"/>
        <v>0.4328058029</v>
      </c>
      <c r="I661" s="6">
        <f t="shared" si="3"/>
        <v>0</v>
      </c>
    </row>
    <row r="662">
      <c r="A662" s="4">
        <v>661.0</v>
      </c>
      <c r="B662" s="4">
        <v>93.0</v>
      </c>
      <c r="C662" s="3">
        <v>661.0</v>
      </c>
      <c r="D662" s="4">
        <v>7.0</v>
      </c>
      <c r="E662" s="4">
        <v>86.0</v>
      </c>
      <c r="F662" s="4">
        <f t="shared" si="1"/>
        <v>7</v>
      </c>
      <c r="G662" s="5">
        <f>VLOOKUP(B662,users!$A$1:$B$1600,2,False)</f>
        <v>0.002855456643</v>
      </c>
      <c r="H662" s="5">
        <f t="shared" si="2"/>
        <v>0.0199881965</v>
      </c>
      <c r="I662" s="6">
        <f t="shared" si="3"/>
        <v>0</v>
      </c>
    </row>
    <row r="663">
      <c r="A663" s="4">
        <v>662.0</v>
      </c>
      <c r="B663" s="4">
        <v>32.0</v>
      </c>
      <c r="C663" s="3">
        <v>662.0</v>
      </c>
      <c r="D663" s="4">
        <v>1.0</v>
      </c>
      <c r="E663" s="4">
        <v>44.0</v>
      </c>
      <c r="F663" s="4">
        <f t="shared" si="1"/>
        <v>1</v>
      </c>
      <c r="G663" s="5">
        <f>VLOOKUP(B663,users!$A$1:$B$1600,2,False)</f>
        <v>0.747230789</v>
      </c>
      <c r="H663" s="5">
        <f t="shared" si="2"/>
        <v>0.747230789</v>
      </c>
      <c r="I663" s="6">
        <f t="shared" si="3"/>
        <v>0</v>
      </c>
    </row>
    <row r="664">
      <c r="A664" s="4">
        <v>663.0</v>
      </c>
      <c r="B664" s="4">
        <v>41.0</v>
      </c>
      <c r="C664" s="3">
        <v>663.0</v>
      </c>
      <c r="D664" s="4">
        <v>5.0</v>
      </c>
      <c r="E664" s="4">
        <v>29.0</v>
      </c>
      <c r="F664" s="4">
        <f t="shared" si="1"/>
        <v>5</v>
      </c>
      <c r="G664" s="5">
        <f>VLOOKUP(B664,users!$A$1:$B$1600,2,False)</f>
        <v>0.1520971139</v>
      </c>
      <c r="H664" s="5">
        <f t="shared" si="2"/>
        <v>0.7604855693</v>
      </c>
      <c r="I664" s="6">
        <f t="shared" si="3"/>
        <v>0</v>
      </c>
    </row>
    <row r="665">
      <c r="A665" s="4">
        <v>664.0</v>
      </c>
      <c r="B665" s="4">
        <v>93.0</v>
      </c>
      <c r="C665" s="3">
        <v>664.0</v>
      </c>
      <c r="D665" s="4">
        <v>7.0</v>
      </c>
      <c r="E665" s="4">
        <v>25.0</v>
      </c>
      <c r="F665" s="4">
        <f t="shared" si="1"/>
        <v>7</v>
      </c>
      <c r="G665" s="5">
        <f>VLOOKUP(B665,users!$A$1:$B$1600,2,False)</f>
        <v>0.002855456643</v>
      </c>
      <c r="H665" s="5">
        <f t="shared" si="2"/>
        <v>0.0199881965</v>
      </c>
      <c r="I665" s="6">
        <f t="shared" si="3"/>
        <v>0</v>
      </c>
    </row>
    <row r="666">
      <c r="A666" s="4">
        <v>665.0</v>
      </c>
      <c r="B666" s="4">
        <v>14.0</v>
      </c>
      <c r="C666" s="3">
        <v>665.0</v>
      </c>
      <c r="D666" s="4">
        <v>10.0</v>
      </c>
      <c r="E666" s="4">
        <v>22.0</v>
      </c>
      <c r="F666" s="4">
        <f t="shared" si="1"/>
        <v>10</v>
      </c>
      <c r="G666" s="5">
        <f>VLOOKUP(B666,users!$A$1:$B$1600,2,False)</f>
        <v>0.8241129573</v>
      </c>
      <c r="H666" s="5">
        <f t="shared" si="2"/>
        <v>8.241129573</v>
      </c>
      <c r="I666" s="6">
        <f t="shared" si="3"/>
        <v>0</v>
      </c>
    </row>
    <row r="667">
      <c r="A667" s="4">
        <v>666.0</v>
      </c>
      <c r="B667" s="4">
        <v>86.0</v>
      </c>
      <c r="C667" s="3">
        <v>666.0</v>
      </c>
      <c r="D667" s="4">
        <v>1.0</v>
      </c>
      <c r="E667" s="4">
        <v>9.0</v>
      </c>
      <c r="F667" s="4">
        <f t="shared" si="1"/>
        <v>1</v>
      </c>
      <c r="G667" s="5">
        <f>VLOOKUP(B667,users!$A$1:$B$1600,2,False)</f>
        <v>0.1594528538</v>
      </c>
      <c r="H667" s="5">
        <f t="shared" si="2"/>
        <v>0.1594528538</v>
      </c>
      <c r="I667" s="6">
        <f t="shared" si="3"/>
        <v>0</v>
      </c>
    </row>
    <row r="668">
      <c r="A668" s="4">
        <v>667.0</v>
      </c>
      <c r="B668" s="4">
        <v>21.0</v>
      </c>
      <c r="C668" s="3">
        <v>667.0</v>
      </c>
      <c r="D668" s="4">
        <v>5.0</v>
      </c>
      <c r="E668" s="4">
        <v>23.0</v>
      </c>
      <c r="F668" s="4">
        <f t="shared" si="1"/>
        <v>5</v>
      </c>
      <c r="G668" s="5">
        <f>VLOOKUP(B668,users!$A$1:$B$1600,2,False)</f>
        <v>0.5721256119</v>
      </c>
      <c r="H668" s="5">
        <f t="shared" si="2"/>
        <v>2.86062806</v>
      </c>
      <c r="I668" s="6">
        <f t="shared" si="3"/>
        <v>0</v>
      </c>
    </row>
    <row r="669">
      <c r="A669" s="4">
        <v>668.0</v>
      </c>
      <c r="B669" s="4">
        <v>64.0</v>
      </c>
      <c r="C669" s="3">
        <v>668.0</v>
      </c>
      <c r="D669" s="4">
        <v>7.0</v>
      </c>
      <c r="E669" s="4">
        <v>85.0</v>
      </c>
      <c r="F669" s="4">
        <f t="shared" si="1"/>
        <v>7</v>
      </c>
      <c r="G669" s="5">
        <f>VLOOKUP(B669,users!$A$1:$B$1600,2,False)</f>
        <v>0.5773384455</v>
      </c>
      <c r="H669" s="5">
        <f t="shared" si="2"/>
        <v>4.041369118</v>
      </c>
      <c r="I669" s="6">
        <f t="shared" si="3"/>
        <v>0</v>
      </c>
    </row>
    <row r="670">
      <c r="A670" s="4">
        <v>669.0</v>
      </c>
      <c r="B670" s="4">
        <v>18.0</v>
      </c>
      <c r="C670" s="3">
        <v>669.0</v>
      </c>
      <c r="D670" s="4">
        <v>3.0</v>
      </c>
      <c r="E670" s="4">
        <v>21.0</v>
      </c>
      <c r="F670" s="4">
        <f t="shared" si="1"/>
        <v>3</v>
      </c>
      <c r="G670" s="5">
        <f>VLOOKUP(B670,users!$A$1:$B$1600,2,False)</f>
        <v>0.7579549861</v>
      </c>
      <c r="H670" s="5">
        <f t="shared" si="2"/>
        <v>2.273864958</v>
      </c>
      <c r="I670" s="6">
        <f t="shared" si="3"/>
        <v>0</v>
      </c>
    </row>
    <row r="671">
      <c r="A671" s="4">
        <v>670.0</v>
      </c>
      <c r="B671" s="4">
        <v>72.0</v>
      </c>
      <c r="C671" s="3">
        <v>670.0</v>
      </c>
      <c r="D671" s="4">
        <v>7.0</v>
      </c>
      <c r="E671" s="4">
        <v>40.0</v>
      </c>
      <c r="F671" s="4">
        <f t="shared" si="1"/>
        <v>7</v>
      </c>
      <c r="G671" s="5">
        <f>VLOOKUP(B671,users!$A$1:$B$1600,2,False)</f>
        <v>0.7086073031</v>
      </c>
      <c r="H671" s="5">
        <f t="shared" si="2"/>
        <v>4.960251122</v>
      </c>
      <c r="I671" s="6">
        <f t="shared" si="3"/>
        <v>0</v>
      </c>
    </row>
    <row r="672">
      <c r="A672" s="4">
        <v>671.0</v>
      </c>
      <c r="B672" s="4">
        <v>43.0</v>
      </c>
      <c r="C672" s="3">
        <v>671.0</v>
      </c>
      <c r="D672" s="4">
        <v>7.0</v>
      </c>
      <c r="E672" s="4">
        <v>78.0</v>
      </c>
      <c r="F672" s="4">
        <f t="shared" si="1"/>
        <v>7</v>
      </c>
      <c r="G672" s="5">
        <f>VLOOKUP(B672,users!$A$1:$B$1600,2,False)</f>
        <v>0.3050449808</v>
      </c>
      <c r="H672" s="5">
        <f t="shared" si="2"/>
        <v>2.135314866</v>
      </c>
      <c r="I672" s="6">
        <f t="shared" si="3"/>
        <v>0</v>
      </c>
    </row>
    <row r="673">
      <c r="A673" s="4">
        <v>672.0</v>
      </c>
      <c r="B673" s="4">
        <v>78.0</v>
      </c>
      <c r="C673" s="3">
        <v>672.0</v>
      </c>
      <c r="D673" s="4">
        <v>3.0</v>
      </c>
      <c r="E673" s="4">
        <v>14.0</v>
      </c>
      <c r="F673" s="4">
        <f t="shared" si="1"/>
        <v>3</v>
      </c>
      <c r="G673" s="5">
        <f>VLOOKUP(B673,users!$A$1:$B$1600,2,False)</f>
        <v>0.6579055968</v>
      </c>
      <c r="H673" s="5">
        <f t="shared" si="2"/>
        <v>1.97371679</v>
      </c>
      <c r="I673" s="6">
        <f t="shared" si="3"/>
        <v>0</v>
      </c>
    </row>
    <row r="674">
      <c r="A674" s="4">
        <v>673.0</v>
      </c>
      <c r="B674" s="4">
        <v>77.0</v>
      </c>
      <c r="C674" s="3">
        <v>673.0</v>
      </c>
      <c r="D674" s="4">
        <v>1.0</v>
      </c>
      <c r="E674" s="4">
        <v>85.0</v>
      </c>
      <c r="F674" s="4">
        <f t="shared" si="1"/>
        <v>1</v>
      </c>
      <c r="G674" s="5">
        <f>VLOOKUP(B674,users!$A$1:$B$1600,2,False)</f>
        <v>0.9589236879</v>
      </c>
      <c r="H674" s="5">
        <f t="shared" si="2"/>
        <v>0.9589236879</v>
      </c>
      <c r="I674" s="6">
        <f t="shared" si="3"/>
        <v>0</v>
      </c>
    </row>
    <row r="675">
      <c r="A675" s="4">
        <v>674.0</v>
      </c>
      <c r="B675" s="4">
        <v>14.0</v>
      </c>
      <c r="C675" s="3">
        <v>674.0</v>
      </c>
      <c r="D675" s="4">
        <v>5.0</v>
      </c>
      <c r="E675" s="4">
        <v>19.0</v>
      </c>
      <c r="F675" s="4">
        <f t="shared" si="1"/>
        <v>5</v>
      </c>
      <c r="G675" s="5">
        <f>VLOOKUP(B675,users!$A$1:$B$1600,2,False)</f>
        <v>0.8241129573</v>
      </c>
      <c r="H675" s="5">
        <f t="shared" si="2"/>
        <v>4.120564787</v>
      </c>
      <c r="I675" s="6">
        <f t="shared" si="3"/>
        <v>0</v>
      </c>
    </row>
    <row r="676">
      <c r="A676" s="4">
        <v>675.0</v>
      </c>
      <c r="B676" s="4">
        <v>56.0</v>
      </c>
      <c r="C676" s="3">
        <v>675.0</v>
      </c>
      <c r="D676" s="4">
        <v>7.0</v>
      </c>
      <c r="E676" s="4">
        <v>18.0</v>
      </c>
      <c r="F676" s="4">
        <f t="shared" si="1"/>
        <v>7</v>
      </c>
      <c r="G676" s="5">
        <f>VLOOKUP(B676,users!$A$1:$B$1600,2,False)</f>
        <v>0.009132307092</v>
      </c>
      <c r="H676" s="5">
        <f t="shared" si="2"/>
        <v>0.06392614965</v>
      </c>
      <c r="I676" s="6">
        <f t="shared" si="3"/>
        <v>0</v>
      </c>
    </row>
    <row r="677">
      <c r="A677" s="4">
        <v>676.0</v>
      </c>
      <c r="B677" s="4">
        <v>66.0</v>
      </c>
      <c r="C677" s="3">
        <v>676.0</v>
      </c>
      <c r="D677" s="4">
        <v>3.0</v>
      </c>
      <c r="E677" s="4">
        <v>43.0</v>
      </c>
      <c r="F677" s="4">
        <f t="shared" si="1"/>
        <v>3</v>
      </c>
      <c r="G677" s="5">
        <f>VLOOKUP(B677,users!$A$1:$B$1600,2,False)</f>
        <v>0.8965659388</v>
      </c>
      <c r="H677" s="5">
        <f t="shared" si="2"/>
        <v>2.689697817</v>
      </c>
      <c r="I677" s="6">
        <f t="shared" si="3"/>
        <v>0</v>
      </c>
    </row>
    <row r="678">
      <c r="A678" s="4">
        <v>677.0</v>
      </c>
      <c r="B678" s="4">
        <v>51.0</v>
      </c>
      <c r="C678" s="3">
        <v>677.0</v>
      </c>
      <c r="D678" s="4">
        <v>5.0</v>
      </c>
      <c r="E678" s="4">
        <v>84.0</v>
      </c>
      <c r="F678" s="4">
        <f t="shared" si="1"/>
        <v>5</v>
      </c>
      <c r="G678" s="5">
        <f>VLOOKUP(B678,users!$A$1:$B$1600,2,False)</f>
        <v>0.5872665008</v>
      </c>
      <c r="H678" s="5">
        <f t="shared" si="2"/>
        <v>2.936332504</v>
      </c>
      <c r="I678" s="6">
        <f t="shared" si="3"/>
        <v>0</v>
      </c>
    </row>
    <row r="679">
      <c r="A679" s="4">
        <v>678.0</v>
      </c>
      <c r="B679" s="4">
        <v>51.0</v>
      </c>
      <c r="C679" s="3">
        <v>678.0</v>
      </c>
      <c r="D679" s="4">
        <v>3.0</v>
      </c>
      <c r="E679" s="4">
        <v>72.0</v>
      </c>
      <c r="F679" s="4">
        <f t="shared" si="1"/>
        <v>3</v>
      </c>
      <c r="G679" s="5">
        <f>VLOOKUP(B679,users!$A$1:$B$1600,2,False)</f>
        <v>0.5872665008</v>
      </c>
      <c r="H679" s="5">
        <f t="shared" si="2"/>
        <v>1.761799503</v>
      </c>
      <c r="I679" s="6">
        <f t="shared" si="3"/>
        <v>0</v>
      </c>
    </row>
    <row r="680">
      <c r="A680" s="4">
        <v>679.0</v>
      </c>
      <c r="B680" s="4">
        <v>66.0</v>
      </c>
      <c r="C680" s="3">
        <v>679.0</v>
      </c>
      <c r="D680" s="4">
        <v>1.0</v>
      </c>
      <c r="E680" s="4">
        <v>18.0</v>
      </c>
      <c r="F680" s="4">
        <f t="shared" si="1"/>
        <v>1</v>
      </c>
      <c r="G680" s="5">
        <f>VLOOKUP(B680,users!$A$1:$B$1600,2,False)</f>
        <v>0.8965659388</v>
      </c>
      <c r="H680" s="5">
        <f t="shared" si="2"/>
        <v>0.8965659388</v>
      </c>
      <c r="I680" s="6">
        <f t="shared" si="3"/>
        <v>0</v>
      </c>
    </row>
    <row r="681">
      <c r="A681" s="4">
        <v>680.0</v>
      </c>
      <c r="B681" s="4">
        <v>58.0</v>
      </c>
      <c r="C681" s="3">
        <v>680.0</v>
      </c>
      <c r="D681" s="4">
        <v>3.0</v>
      </c>
      <c r="E681" s="4">
        <v>67.0</v>
      </c>
      <c r="F681" s="4">
        <f t="shared" si="1"/>
        <v>3</v>
      </c>
      <c r="G681" s="5">
        <f>VLOOKUP(B681,users!$A$1:$B$1600,2,False)</f>
        <v>0.4175776</v>
      </c>
      <c r="H681" s="5">
        <f t="shared" si="2"/>
        <v>1.2527328</v>
      </c>
      <c r="I681" s="6">
        <f t="shared" si="3"/>
        <v>0</v>
      </c>
    </row>
    <row r="682">
      <c r="A682" s="4">
        <v>681.0</v>
      </c>
      <c r="B682" s="4">
        <v>21.0</v>
      </c>
      <c r="C682" s="3">
        <v>681.0</v>
      </c>
      <c r="D682" s="4">
        <v>10.0</v>
      </c>
      <c r="E682" s="4">
        <v>90.0</v>
      </c>
      <c r="F682" s="4">
        <f t="shared" si="1"/>
        <v>10</v>
      </c>
      <c r="G682" s="5">
        <f>VLOOKUP(B682,users!$A$1:$B$1600,2,False)</f>
        <v>0.5721256119</v>
      </c>
      <c r="H682" s="5">
        <f t="shared" si="2"/>
        <v>5.721256119</v>
      </c>
      <c r="I682" s="6">
        <f t="shared" si="3"/>
        <v>0</v>
      </c>
    </row>
    <row r="683">
      <c r="A683" s="4">
        <v>682.0</v>
      </c>
      <c r="B683" s="4">
        <v>42.0</v>
      </c>
      <c r="C683" s="3">
        <v>682.0</v>
      </c>
      <c r="D683" s="4">
        <v>7.0</v>
      </c>
      <c r="E683" s="4">
        <v>64.0</v>
      </c>
      <c r="F683" s="4">
        <f t="shared" si="1"/>
        <v>7</v>
      </c>
      <c r="G683" s="5">
        <f>VLOOKUP(B683,users!$A$1:$B$1600,2,False)</f>
        <v>0.5277930354</v>
      </c>
      <c r="H683" s="5">
        <f t="shared" si="2"/>
        <v>3.694551248</v>
      </c>
      <c r="I683" s="6">
        <f t="shared" si="3"/>
        <v>0</v>
      </c>
    </row>
    <row r="684">
      <c r="A684" s="4">
        <v>683.0</v>
      </c>
      <c r="B684" s="4">
        <v>58.0</v>
      </c>
      <c r="C684" s="3">
        <v>683.0</v>
      </c>
      <c r="D684" s="4">
        <v>7.0</v>
      </c>
      <c r="E684" s="4">
        <v>1.0</v>
      </c>
      <c r="F684" s="4">
        <f t="shared" si="1"/>
        <v>7</v>
      </c>
      <c r="G684" s="5">
        <f>VLOOKUP(B684,users!$A$1:$B$1600,2,False)</f>
        <v>0.4175776</v>
      </c>
      <c r="H684" s="5">
        <f t="shared" si="2"/>
        <v>2.9230432</v>
      </c>
      <c r="I684" s="6">
        <f t="shared" si="3"/>
        <v>0</v>
      </c>
    </row>
    <row r="685">
      <c r="A685" s="4">
        <v>684.0</v>
      </c>
      <c r="B685" s="4">
        <v>92.0</v>
      </c>
      <c r="C685" s="3">
        <v>684.0</v>
      </c>
      <c r="D685" s="4">
        <v>10.0</v>
      </c>
      <c r="E685" s="4">
        <v>31.0</v>
      </c>
      <c r="F685" s="4">
        <f t="shared" si="1"/>
        <v>10</v>
      </c>
      <c r="G685" s="5">
        <f>VLOOKUP(B685,users!$A$1:$B$1600,2,False)</f>
        <v>0.0897462533</v>
      </c>
      <c r="H685" s="5">
        <f t="shared" si="2"/>
        <v>0.897462533</v>
      </c>
      <c r="I685" s="6">
        <f t="shared" si="3"/>
        <v>0</v>
      </c>
    </row>
    <row r="686">
      <c r="A686" s="4">
        <v>685.0</v>
      </c>
      <c r="B686" s="4">
        <v>62.0</v>
      </c>
      <c r="C686" s="3">
        <v>685.0</v>
      </c>
      <c r="D686" s="4">
        <v>7.0</v>
      </c>
      <c r="E686" s="4">
        <v>11.0</v>
      </c>
      <c r="F686" s="4">
        <f t="shared" si="1"/>
        <v>7</v>
      </c>
      <c r="G686" s="5">
        <f>VLOOKUP(B686,users!$A$1:$B$1600,2,False)</f>
        <v>0.9360094216</v>
      </c>
      <c r="H686" s="5">
        <f t="shared" si="2"/>
        <v>6.552065951</v>
      </c>
      <c r="I686" s="6">
        <f t="shared" si="3"/>
        <v>0</v>
      </c>
    </row>
    <row r="687">
      <c r="A687" s="4">
        <v>686.0</v>
      </c>
      <c r="B687" s="4">
        <v>86.0</v>
      </c>
      <c r="C687" s="3">
        <v>686.0</v>
      </c>
      <c r="D687" s="4">
        <v>3.0</v>
      </c>
      <c r="E687" s="4">
        <v>45.0</v>
      </c>
      <c r="F687" s="4">
        <f t="shared" si="1"/>
        <v>3</v>
      </c>
      <c r="G687" s="5">
        <f>VLOOKUP(B687,users!$A$1:$B$1600,2,False)</f>
        <v>0.1594528538</v>
      </c>
      <c r="H687" s="5">
        <f t="shared" si="2"/>
        <v>0.4783585614</v>
      </c>
      <c r="I687" s="6">
        <f t="shared" si="3"/>
        <v>0</v>
      </c>
    </row>
    <row r="688">
      <c r="A688" s="4">
        <v>687.0</v>
      </c>
      <c r="B688" s="4">
        <v>33.0</v>
      </c>
      <c r="C688" s="3">
        <v>687.0</v>
      </c>
      <c r="D688" s="4">
        <v>1.0</v>
      </c>
      <c r="E688" s="4">
        <v>73.0</v>
      </c>
      <c r="F688" s="4">
        <f t="shared" si="1"/>
        <v>1</v>
      </c>
      <c r="G688" s="5">
        <f>VLOOKUP(B688,users!$A$1:$B$1600,2,False)</f>
        <v>0.8639477825</v>
      </c>
      <c r="H688" s="5">
        <f t="shared" si="2"/>
        <v>0.8639477825</v>
      </c>
      <c r="I688" s="6">
        <f t="shared" si="3"/>
        <v>0</v>
      </c>
    </row>
    <row r="689">
      <c r="A689" s="4">
        <v>688.0</v>
      </c>
      <c r="B689" s="4">
        <v>71.0</v>
      </c>
      <c r="C689" s="3">
        <v>688.0</v>
      </c>
      <c r="D689" s="4">
        <v>1.0</v>
      </c>
      <c r="E689" s="4">
        <v>40.0</v>
      </c>
      <c r="F689" s="4">
        <f t="shared" si="1"/>
        <v>1</v>
      </c>
      <c r="G689" s="5">
        <f>VLOOKUP(B689,users!$A$1:$B$1600,2,False)</f>
        <v>0.7790418971</v>
      </c>
      <c r="H689" s="5">
        <f t="shared" si="2"/>
        <v>0.7790418971</v>
      </c>
      <c r="I689" s="6">
        <f t="shared" si="3"/>
        <v>0</v>
      </c>
    </row>
    <row r="690">
      <c r="A690" s="4">
        <v>689.0</v>
      </c>
      <c r="B690" s="4">
        <v>80.0</v>
      </c>
      <c r="C690" s="3">
        <v>689.0</v>
      </c>
      <c r="D690" s="4">
        <v>1.0</v>
      </c>
      <c r="E690" s="4">
        <v>34.0</v>
      </c>
      <c r="F690" s="4">
        <f t="shared" si="1"/>
        <v>1</v>
      </c>
      <c r="G690" s="5">
        <f>VLOOKUP(B690,users!$A$1:$B$1600,2,False)</f>
        <v>0.748726403</v>
      </c>
      <c r="H690" s="5">
        <f t="shared" si="2"/>
        <v>0.748726403</v>
      </c>
      <c r="I690" s="6">
        <f t="shared" si="3"/>
        <v>0</v>
      </c>
    </row>
    <row r="691">
      <c r="A691" s="4">
        <v>690.0</v>
      </c>
      <c r="B691" s="4">
        <v>13.0</v>
      </c>
      <c r="C691" s="3">
        <v>690.0</v>
      </c>
      <c r="D691" s="4">
        <v>5.0</v>
      </c>
      <c r="E691" s="4">
        <v>30.0</v>
      </c>
      <c r="F691" s="4">
        <f t="shared" si="1"/>
        <v>5</v>
      </c>
      <c r="G691" s="5">
        <f>VLOOKUP(B691,users!$A$1:$B$1600,2,False)</f>
        <v>0.5027003378</v>
      </c>
      <c r="H691" s="5">
        <f t="shared" si="2"/>
        <v>2.513501689</v>
      </c>
      <c r="I691" s="6">
        <f t="shared" si="3"/>
        <v>0</v>
      </c>
    </row>
    <row r="692">
      <c r="A692" s="4">
        <v>691.0</v>
      </c>
      <c r="B692" s="4">
        <v>92.0</v>
      </c>
      <c r="C692" s="3">
        <v>691.0</v>
      </c>
      <c r="D692" s="4">
        <v>1.0</v>
      </c>
      <c r="E692" s="4">
        <v>9.0</v>
      </c>
      <c r="F692" s="4">
        <f t="shared" si="1"/>
        <v>1</v>
      </c>
      <c r="G692" s="5">
        <f>VLOOKUP(B692,users!$A$1:$B$1600,2,False)</f>
        <v>0.0897462533</v>
      </c>
      <c r="H692" s="5">
        <f t="shared" si="2"/>
        <v>0.0897462533</v>
      </c>
      <c r="I692" s="6">
        <f t="shared" si="3"/>
        <v>0</v>
      </c>
    </row>
    <row r="693">
      <c r="A693" s="4">
        <v>692.0</v>
      </c>
      <c r="B693" s="4">
        <v>12.0</v>
      </c>
      <c r="C693" s="3">
        <v>692.0</v>
      </c>
      <c r="D693" s="4">
        <v>5.0</v>
      </c>
      <c r="E693" s="4">
        <v>55.0</v>
      </c>
      <c r="F693" s="4">
        <f t="shared" si="1"/>
        <v>5</v>
      </c>
      <c r="G693" s="5">
        <f>VLOOKUP(B693,users!$A$1:$B$1600,2,False)</f>
        <v>0.4582217158</v>
      </c>
      <c r="H693" s="5">
        <f t="shared" si="2"/>
        <v>2.291108579</v>
      </c>
      <c r="I693" s="6">
        <f t="shared" si="3"/>
        <v>0</v>
      </c>
    </row>
    <row r="694">
      <c r="A694" s="4">
        <v>693.0</v>
      </c>
      <c r="B694" s="4">
        <v>25.0</v>
      </c>
      <c r="C694" s="3">
        <v>693.0</v>
      </c>
      <c r="D694" s="4">
        <v>5.0</v>
      </c>
      <c r="E694" s="4">
        <v>99.0</v>
      </c>
      <c r="F694" s="4">
        <f t="shared" si="1"/>
        <v>5</v>
      </c>
      <c r="G694" s="5">
        <f>VLOOKUP(B694,users!$A$1:$B$1600,2,False)</f>
        <v>0.1387142677</v>
      </c>
      <c r="H694" s="5">
        <f t="shared" si="2"/>
        <v>0.6935713385</v>
      </c>
      <c r="I694" s="6">
        <f t="shared" si="3"/>
        <v>0</v>
      </c>
    </row>
    <row r="695">
      <c r="A695" s="4">
        <v>694.0</v>
      </c>
      <c r="B695" s="4">
        <v>48.0</v>
      </c>
      <c r="C695" s="3">
        <v>694.0</v>
      </c>
      <c r="D695" s="4">
        <v>3.0</v>
      </c>
      <c r="E695" s="4">
        <v>25.0</v>
      </c>
      <c r="F695" s="4">
        <f t="shared" si="1"/>
        <v>3</v>
      </c>
      <c r="G695" s="5">
        <f>VLOOKUP(B695,users!$A$1:$B$1600,2,False)</f>
        <v>0.7579610533</v>
      </c>
      <c r="H695" s="5">
        <f t="shared" si="2"/>
        <v>2.27388316</v>
      </c>
      <c r="I695" s="6">
        <f t="shared" si="3"/>
        <v>0</v>
      </c>
    </row>
    <row r="696">
      <c r="A696" s="4">
        <v>695.0</v>
      </c>
      <c r="B696" s="4">
        <v>41.0</v>
      </c>
      <c r="C696" s="3">
        <v>695.0</v>
      </c>
      <c r="D696" s="4">
        <v>5.0</v>
      </c>
      <c r="E696" s="4">
        <v>29.0</v>
      </c>
      <c r="F696" s="4">
        <f t="shared" si="1"/>
        <v>5</v>
      </c>
      <c r="G696" s="5">
        <f>VLOOKUP(B696,users!$A$1:$B$1600,2,False)</f>
        <v>0.1520971139</v>
      </c>
      <c r="H696" s="5">
        <f t="shared" si="2"/>
        <v>0.7604855693</v>
      </c>
      <c r="I696" s="6">
        <f t="shared" si="3"/>
        <v>0</v>
      </c>
    </row>
    <row r="697">
      <c r="A697" s="4">
        <v>696.0</v>
      </c>
      <c r="B697" s="4">
        <v>48.0</v>
      </c>
      <c r="C697" s="3">
        <v>696.0</v>
      </c>
      <c r="D697" s="4">
        <v>1.0</v>
      </c>
      <c r="E697" s="4">
        <v>61.0</v>
      </c>
      <c r="F697" s="4">
        <f t="shared" si="1"/>
        <v>1</v>
      </c>
      <c r="G697" s="5">
        <f>VLOOKUP(B697,users!$A$1:$B$1600,2,False)</f>
        <v>0.7579610533</v>
      </c>
      <c r="H697" s="5">
        <f t="shared" si="2"/>
        <v>0.7579610533</v>
      </c>
      <c r="I697" s="6">
        <f t="shared" si="3"/>
        <v>0</v>
      </c>
    </row>
    <row r="698">
      <c r="A698" s="4">
        <v>697.0</v>
      </c>
      <c r="B698" s="4">
        <v>72.0</v>
      </c>
      <c r="C698" s="3">
        <v>697.0</v>
      </c>
      <c r="D698" s="4">
        <v>10.0</v>
      </c>
      <c r="E698" s="4">
        <v>79.0</v>
      </c>
      <c r="F698" s="4">
        <f t="shared" si="1"/>
        <v>10</v>
      </c>
      <c r="G698" s="5">
        <f>VLOOKUP(B698,users!$A$1:$B$1600,2,False)</f>
        <v>0.7086073031</v>
      </c>
      <c r="H698" s="5">
        <f t="shared" si="2"/>
        <v>7.086073031</v>
      </c>
      <c r="I698" s="6">
        <f t="shared" si="3"/>
        <v>0</v>
      </c>
    </row>
    <row r="699">
      <c r="A699" s="4">
        <v>698.0</v>
      </c>
      <c r="B699" s="4">
        <v>16.0</v>
      </c>
      <c r="C699" s="3">
        <v>698.0</v>
      </c>
      <c r="D699" s="4">
        <v>10.0</v>
      </c>
      <c r="E699" s="4">
        <v>75.0</v>
      </c>
      <c r="F699" s="4">
        <f t="shared" si="1"/>
        <v>10</v>
      </c>
      <c r="G699" s="5">
        <f>VLOOKUP(B699,users!$A$1:$B$1600,2,False)</f>
        <v>0.5343114858</v>
      </c>
      <c r="H699" s="5">
        <f t="shared" si="2"/>
        <v>5.343114858</v>
      </c>
      <c r="I699" s="6">
        <f t="shared" si="3"/>
        <v>0</v>
      </c>
    </row>
    <row r="700">
      <c r="A700" s="4">
        <v>699.0</v>
      </c>
      <c r="B700" s="4">
        <v>15.0</v>
      </c>
      <c r="C700" s="3">
        <v>699.0</v>
      </c>
      <c r="D700" s="4">
        <v>1.0</v>
      </c>
      <c r="E700" s="4">
        <v>72.0</v>
      </c>
      <c r="F700" s="4">
        <f t="shared" si="1"/>
        <v>1</v>
      </c>
      <c r="G700" s="5">
        <f>VLOOKUP(B700,users!$A$1:$B$1600,2,False)</f>
        <v>0.3308990675</v>
      </c>
      <c r="H700" s="5">
        <f t="shared" si="2"/>
        <v>0.3308990675</v>
      </c>
      <c r="I700" s="6">
        <f t="shared" si="3"/>
        <v>0</v>
      </c>
    </row>
    <row r="701">
      <c r="A701" s="4">
        <v>700.0</v>
      </c>
      <c r="B701" s="4">
        <v>6.0</v>
      </c>
      <c r="C701" s="3">
        <v>700.0</v>
      </c>
      <c r="D701" s="4">
        <v>1.0</v>
      </c>
      <c r="E701" s="4">
        <v>13.0</v>
      </c>
      <c r="F701" s="4">
        <f t="shared" si="1"/>
        <v>1</v>
      </c>
      <c r="G701" s="5">
        <f>VLOOKUP(B701,users!$A$1:$B$1600,2,False)</f>
        <v>0.957914514</v>
      </c>
      <c r="H701" s="5">
        <f t="shared" si="2"/>
        <v>0.957914514</v>
      </c>
      <c r="I701" s="6">
        <f t="shared" si="3"/>
        <v>0</v>
      </c>
    </row>
    <row r="702">
      <c r="A702" s="4">
        <v>701.0</v>
      </c>
      <c r="B702" s="4">
        <v>38.0</v>
      </c>
      <c r="C702" s="3">
        <v>701.0</v>
      </c>
      <c r="D702" s="4">
        <v>10.0</v>
      </c>
      <c r="E702" s="4">
        <v>68.0</v>
      </c>
      <c r="F702" s="4">
        <f t="shared" si="1"/>
        <v>10</v>
      </c>
      <c r="G702" s="5">
        <f>VLOOKUP(B702,users!$A$1:$B$1600,2,False)</f>
        <v>0.5841564972</v>
      </c>
      <c r="H702" s="5">
        <f t="shared" si="2"/>
        <v>5.841564972</v>
      </c>
      <c r="I702" s="6">
        <f t="shared" si="3"/>
        <v>0</v>
      </c>
    </row>
    <row r="703">
      <c r="A703" s="4">
        <v>702.0</v>
      </c>
      <c r="B703" s="4">
        <v>58.0</v>
      </c>
      <c r="C703" s="3">
        <v>702.0</v>
      </c>
      <c r="D703" s="4">
        <v>10.0</v>
      </c>
      <c r="E703" s="4">
        <v>20.0</v>
      </c>
      <c r="F703" s="4">
        <f t="shared" si="1"/>
        <v>10</v>
      </c>
      <c r="G703" s="5">
        <f>VLOOKUP(B703,users!$A$1:$B$1600,2,False)</f>
        <v>0.4175776</v>
      </c>
      <c r="H703" s="5">
        <f t="shared" si="2"/>
        <v>4.175776</v>
      </c>
      <c r="I703" s="6">
        <f t="shared" si="3"/>
        <v>0</v>
      </c>
    </row>
    <row r="704">
      <c r="A704" s="4">
        <v>703.0</v>
      </c>
      <c r="B704" s="4">
        <v>68.0</v>
      </c>
      <c r="C704" s="3">
        <v>703.0</v>
      </c>
      <c r="D704" s="4">
        <v>1.0</v>
      </c>
      <c r="E704" s="4">
        <v>55.0</v>
      </c>
      <c r="F704" s="4">
        <f t="shared" si="1"/>
        <v>1</v>
      </c>
      <c r="G704" s="5">
        <f>VLOOKUP(B704,users!$A$1:$B$1600,2,False)</f>
        <v>0.2314279284</v>
      </c>
      <c r="H704" s="5">
        <f t="shared" si="2"/>
        <v>0.2314279284</v>
      </c>
      <c r="I704" s="6">
        <f t="shared" si="3"/>
        <v>0</v>
      </c>
    </row>
    <row r="705">
      <c r="A705" s="4">
        <v>704.0</v>
      </c>
      <c r="B705" s="4">
        <v>13.0</v>
      </c>
      <c r="C705" s="3">
        <v>704.0</v>
      </c>
      <c r="D705" s="4">
        <v>3.0</v>
      </c>
      <c r="E705" s="4">
        <v>52.0</v>
      </c>
      <c r="F705" s="4">
        <f t="shared" si="1"/>
        <v>3</v>
      </c>
      <c r="G705" s="5">
        <f>VLOOKUP(B705,users!$A$1:$B$1600,2,False)</f>
        <v>0.5027003378</v>
      </c>
      <c r="H705" s="5">
        <f t="shared" si="2"/>
        <v>1.508101014</v>
      </c>
      <c r="I705" s="6">
        <f t="shared" si="3"/>
        <v>0</v>
      </c>
    </row>
    <row r="706">
      <c r="A706" s="4">
        <v>705.0</v>
      </c>
      <c r="B706" s="4">
        <v>75.0</v>
      </c>
      <c r="C706" s="3">
        <v>705.0</v>
      </c>
      <c r="D706" s="4">
        <v>1.0</v>
      </c>
      <c r="E706" s="4">
        <v>52.0</v>
      </c>
      <c r="F706" s="4">
        <f t="shared" si="1"/>
        <v>1</v>
      </c>
      <c r="G706" s="5">
        <f>VLOOKUP(B706,users!$A$1:$B$1600,2,False)</f>
        <v>0.01374652639</v>
      </c>
      <c r="H706" s="5">
        <f t="shared" si="2"/>
        <v>0.01374652639</v>
      </c>
      <c r="I706" s="6">
        <f t="shared" si="3"/>
        <v>0</v>
      </c>
    </row>
    <row r="707">
      <c r="A707" s="4">
        <v>706.0</v>
      </c>
      <c r="B707" s="4">
        <v>40.0</v>
      </c>
      <c r="C707" s="3">
        <v>706.0</v>
      </c>
      <c r="D707" s="4">
        <v>1.0</v>
      </c>
      <c r="E707" s="4">
        <v>98.0</v>
      </c>
      <c r="F707" s="4">
        <f t="shared" si="1"/>
        <v>1</v>
      </c>
      <c r="G707" s="5">
        <f>VLOOKUP(B707,users!$A$1:$B$1600,2,False)</f>
        <v>0.1219946851</v>
      </c>
      <c r="H707" s="5">
        <f t="shared" si="2"/>
        <v>0.1219946851</v>
      </c>
      <c r="I707" s="6">
        <f t="shared" si="3"/>
        <v>0</v>
      </c>
    </row>
    <row r="708">
      <c r="A708" s="4">
        <v>707.0</v>
      </c>
      <c r="B708" s="4">
        <v>52.0</v>
      </c>
      <c r="C708" s="3">
        <v>707.0</v>
      </c>
      <c r="D708" s="4">
        <v>10.0</v>
      </c>
      <c r="E708" s="4">
        <v>59.0</v>
      </c>
      <c r="F708" s="4">
        <f t="shared" si="1"/>
        <v>10</v>
      </c>
      <c r="G708" s="5">
        <f>VLOOKUP(B708,users!$A$1:$B$1600,2,False)</f>
        <v>0.7406374995</v>
      </c>
      <c r="H708" s="5">
        <f t="shared" si="2"/>
        <v>7.406374995</v>
      </c>
      <c r="I708" s="6">
        <f t="shared" si="3"/>
        <v>0</v>
      </c>
    </row>
    <row r="709">
      <c r="A709" s="4">
        <v>708.0</v>
      </c>
      <c r="B709" s="4">
        <v>41.0</v>
      </c>
      <c r="C709" s="3">
        <v>708.0</v>
      </c>
      <c r="D709" s="4">
        <v>3.0</v>
      </c>
      <c r="E709" s="4">
        <v>78.0</v>
      </c>
      <c r="F709" s="4">
        <f t="shared" si="1"/>
        <v>3</v>
      </c>
      <c r="G709" s="5">
        <f>VLOOKUP(B709,users!$A$1:$B$1600,2,False)</f>
        <v>0.1520971139</v>
      </c>
      <c r="H709" s="5">
        <f t="shared" si="2"/>
        <v>0.4562913416</v>
      </c>
      <c r="I709" s="6">
        <f t="shared" si="3"/>
        <v>0</v>
      </c>
    </row>
    <row r="710">
      <c r="A710" s="4">
        <v>709.0</v>
      </c>
      <c r="B710" s="4">
        <v>79.0</v>
      </c>
      <c r="C710" s="3">
        <v>709.0</v>
      </c>
      <c r="D710" s="4">
        <v>10.0</v>
      </c>
      <c r="E710" s="4">
        <v>45.0</v>
      </c>
      <c r="F710" s="4">
        <f t="shared" si="1"/>
        <v>10</v>
      </c>
      <c r="G710" s="5">
        <f>VLOOKUP(B710,users!$A$1:$B$1600,2,False)</f>
        <v>0.5429367802</v>
      </c>
      <c r="H710" s="5">
        <f t="shared" si="2"/>
        <v>5.429367802</v>
      </c>
      <c r="I710" s="6">
        <f t="shared" si="3"/>
        <v>0</v>
      </c>
    </row>
    <row r="711">
      <c r="A711" s="4">
        <v>710.0</v>
      </c>
      <c r="B711" s="4">
        <v>11.0</v>
      </c>
      <c r="C711" s="3">
        <v>710.0</v>
      </c>
      <c r="D711" s="4">
        <v>5.0</v>
      </c>
      <c r="E711" s="4">
        <v>62.0</v>
      </c>
      <c r="F711" s="4">
        <f t="shared" si="1"/>
        <v>5</v>
      </c>
      <c r="G711" s="5">
        <f>VLOOKUP(B711,users!$A$1:$B$1600,2,False)</f>
        <v>0.1884503445</v>
      </c>
      <c r="H711" s="5">
        <f t="shared" si="2"/>
        <v>0.9422517227</v>
      </c>
      <c r="I711" s="6">
        <f t="shared" si="3"/>
        <v>0</v>
      </c>
    </row>
    <row r="712">
      <c r="A712" s="4">
        <v>711.0</v>
      </c>
      <c r="B712" s="4">
        <v>90.0</v>
      </c>
      <c r="C712" s="3">
        <v>711.0</v>
      </c>
      <c r="D712" s="4">
        <v>1.0</v>
      </c>
      <c r="E712" s="4">
        <v>21.0</v>
      </c>
      <c r="F712" s="4">
        <f t="shared" si="1"/>
        <v>1</v>
      </c>
      <c r="G712" s="5">
        <f>VLOOKUP(B712,users!$A$1:$B$1600,2,False)</f>
        <v>0.7773066668</v>
      </c>
      <c r="H712" s="5">
        <f t="shared" si="2"/>
        <v>0.7773066668</v>
      </c>
      <c r="I712" s="6">
        <f t="shared" si="3"/>
        <v>0</v>
      </c>
    </row>
    <row r="713">
      <c r="A713" s="4">
        <v>712.0</v>
      </c>
      <c r="B713" s="4">
        <v>74.0</v>
      </c>
      <c r="C713" s="3">
        <v>712.0</v>
      </c>
      <c r="D713" s="4">
        <v>7.0</v>
      </c>
      <c r="E713" s="4">
        <v>12.0</v>
      </c>
      <c r="F713" s="4">
        <f t="shared" si="1"/>
        <v>7</v>
      </c>
      <c r="G713" s="5">
        <f>VLOOKUP(B713,users!$A$1:$B$1600,2,False)</f>
        <v>0.0343041267</v>
      </c>
      <c r="H713" s="5">
        <f t="shared" si="2"/>
        <v>0.2401288869</v>
      </c>
      <c r="I713" s="6">
        <f t="shared" si="3"/>
        <v>0</v>
      </c>
    </row>
    <row r="714">
      <c r="A714" s="4">
        <v>713.0</v>
      </c>
      <c r="B714" s="4">
        <v>35.0</v>
      </c>
      <c r="C714" s="3">
        <v>713.0</v>
      </c>
      <c r="D714" s="4">
        <v>10.0</v>
      </c>
      <c r="E714" s="4">
        <v>49.0</v>
      </c>
      <c r="F714" s="4">
        <f t="shared" si="1"/>
        <v>10</v>
      </c>
      <c r="G714" s="5">
        <f>VLOOKUP(B714,users!$A$1:$B$1600,2,False)</f>
        <v>0.002797230474</v>
      </c>
      <c r="H714" s="5">
        <f t="shared" si="2"/>
        <v>0.02797230474</v>
      </c>
      <c r="I714" s="6">
        <f t="shared" si="3"/>
        <v>0</v>
      </c>
    </row>
    <row r="715">
      <c r="A715" s="4">
        <v>714.0</v>
      </c>
      <c r="B715" s="4">
        <v>6.0</v>
      </c>
      <c r="C715" s="3">
        <v>714.0</v>
      </c>
      <c r="D715" s="4">
        <v>10.0</v>
      </c>
      <c r="E715" s="4">
        <v>61.0</v>
      </c>
      <c r="F715" s="4">
        <f t="shared" si="1"/>
        <v>10</v>
      </c>
      <c r="G715" s="5">
        <f>VLOOKUP(B715,users!$A$1:$B$1600,2,False)</f>
        <v>0.957914514</v>
      </c>
      <c r="H715" s="5">
        <f t="shared" si="2"/>
        <v>9.57914514</v>
      </c>
      <c r="I715" s="6">
        <f t="shared" si="3"/>
        <v>0</v>
      </c>
    </row>
    <row r="716">
      <c r="A716" s="4">
        <v>715.0</v>
      </c>
      <c r="B716" s="4">
        <v>84.0</v>
      </c>
      <c r="C716" s="3">
        <v>715.0</v>
      </c>
      <c r="D716" s="4">
        <v>5.0</v>
      </c>
      <c r="E716" s="4">
        <v>57.0</v>
      </c>
      <c r="F716" s="4">
        <f t="shared" si="1"/>
        <v>5</v>
      </c>
      <c r="G716" s="5">
        <f>VLOOKUP(B716,users!$A$1:$B$1600,2,False)</f>
        <v>0.6707535769</v>
      </c>
      <c r="H716" s="5">
        <f t="shared" si="2"/>
        <v>3.353767884</v>
      </c>
      <c r="I716" s="6">
        <f t="shared" si="3"/>
        <v>0</v>
      </c>
    </row>
    <row r="717">
      <c r="A717" s="4">
        <v>716.0</v>
      </c>
      <c r="B717" s="4">
        <v>85.0</v>
      </c>
      <c r="C717" s="3">
        <v>716.0</v>
      </c>
      <c r="D717" s="4">
        <v>5.0</v>
      </c>
      <c r="E717" s="4">
        <v>53.0</v>
      </c>
      <c r="F717" s="4">
        <f t="shared" si="1"/>
        <v>5</v>
      </c>
      <c r="G717" s="5">
        <f>VLOOKUP(B717,users!$A$1:$B$1600,2,False)</f>
        <v>0.08584754076</v>
      </c>
      <c r="H717" s="5">
        <f t="shared" si="2"/>
        <v>0.4292377038</v>
      </c>
      <c r="I717" s="6">
        <f t="shared" si="3"/>
        <v>0</v>
      </c>
    </row>
    <row r="718">
      <c r="A718" s="4">
        <v>717.0</v>
      </c>
      <c r="B718" s="4">
        <v>14.0</v>
      </c>
      <c r="C718" s="3">
        <v>717.0</v>
      </c>
      <c r="D718" s="4">
        <v>5.0</v>
      </c>
      <c r="E718" s="4">
        <v>24.0</v>
      </c>
      <c r="F718" s="4">
        <f t="shared" si="1"/>
        <v>5</v>
      </c>
      <c r="G718" s="5">
        <f>VLOOKUP(B718,users!$A$1:$B$1600,2,False)</f>
        <v>0.8241129573</v>
      </c>
      <c r="H718" s="5">
        <f t="shared" si="2"/>
        <v>4.120564787</v>
      </c>
      <c r="I718" s="6">
        <f t="shared" si="3"/>
        <v>0</v>
      </c>
    </row>
    <row r="719">
      <c r="A719" s="4">
        <v>718.0</v>
      </c>
      <c r="B719" s="4">
        <v>46.0</v>
      </c>
      <c r="C719" s="3">
        <v>718.0</v>
      </c>
      <c r="D719" s="4">
        <v>5.0</v>
      </c>
      <c r="E719" s="4">
        <v>63.0</v>
      </c>
      <c r="F719" s="4">
        <f t="shared" si="1"/>
        <v>5</v>
      </c>
      <c r="G719" s="5">
        <f>VLOOKUP(B719,users!$A$1:$B$1600,2,False)</f>
        <v>0.6092250396</v>
      </c>
      <c r="H719" s="5">
        <f t="shared" si="2"/>
        <v>3.046125198</v>
      </c>
      <c r="I719" s="6">
        <f t="shared" si="3"/>
        <v>0</v>
      </c>
    </row>
    <row r="720">
      <c r="A720" s="4">
        <v>719.0</v>
      </c>
      <c r="B720" s="4">
        <v>77.0</v>
      </c>
      <c r="C720" s="3">
        <v>719.0</v>
      </c>
      <c r="D720" s="4">
        <v>7.0</v>
      </c>
      <c r="E720" s="4">
        <v>8.0</v>
      </c>
      <c r="F720" s="4">
        <f t="shared" si="1"/>
        <v>7</v>
      </c>
      <c r="G720" s="5">
        <f>VLOOKUP(B720,users!$A$1:$B$1600,2,False)</f>
        <v>0.9589236879</v>
      </c>
      <c r="H720" s="5">
        <f t="shared" si="2"/>
        <v>6.712465815</v>
      </c>
      <c r="I720" s="6">
        <f t="shared" si="3"/>
        <v>0</v>
      </c>
    </row>
    <row r="721">
      <c r="A721" s="4">
        <v>720.0</v>
      </c>
      <c r="B721" s="4">
        <v>43.0</v>
      </c>
      <c r="C721" s="3">
        <v>720.0</v>
      </c>
      <c r="D721" s="4">
        <v>5.0</v>
      </c>
      <c r="E721" s="4">
        <v>34.0</v>
      </c>
      <c r="F721" s="4">
        <f t="shared" si="1"/>
        <v>5</v>
      </c>
      <c r="G721" s="5">
        <f>VLOOKUP(B721,users!$A$1:$B$1600,2,False)</f>
        <v>0.3050449808</v>
      </c>
      <c r="H721" s="5">
        <f t="shared" si="2"/>
        <v>1.525224904</v>
      </c>
      <c r="I721" s="6">
        <f t="shared" si="3"/>
        <v>0</v>
      </c>
    </row>
    <row r="722">
      <c r="A722" s="4">
        <v>721.0</v>
      </c>
      <c r="B722" s="4">
        <v>24.0</v>
      </c>
      <c r="C722" s="3">
        <v>721.0</v>
      </c>
      <c r="D722" s="4">
        <v>3.0</v>
      </c>
      <c r="E722" s="4">
        <v>15.0</v>
      </c>
      <c r="F722" s="4">
        <f t="shared" si="1"/>
        <v>3</v>
      </c>
      <c r="G722" s="5">
        <f>VLOOKUP(B722,users!$A$1:$B$1600,2,False)</f>
        <v>0.1457851265</v>
      </c>
      <c r="H722" s="5">
        <f t="shared" si="2"/>
        <v>0.4373553795</v>
      </c>
      <c r="I722" s="6">
        <f t="shared" si="3"/>
        <v>0</v>
      </c>
    </row>
    <row r="723">
      <c r="A723" s="4">
        <v>722.0</v>
      </c>
      <c r="B723" s="4">
        <v>85.0</v>
      </c>
      <c r="C723" s="3">
        <v>722.0</v>
      </c>
      <c r="D723" s="4">
        <v>1.0</v>
      </c>
      <c r="E723" s="4">
        <v>37.0</v>
      </c>
      <c r="F723" s="4">
        <f t="shared" si="1"/>
        <v>1</v>
      </c>
      <c r="G723" s="5">
        <f>VLOOKUP(B723,users!$A$1:$B$1600,2,False)</f>
        <v>0.08584754076</v>
      </c>
      <c r="H723" s="5">
        <f t="shared" si="2"/>
        <v>0.08584754076</v>
      </c>
      <c r="I723" s="6">
        <f t="shared" si="3"/>
        <v>0</v>
      </c>
    </row>
    <row r="724">
      <c r="A724" s="4">
        <v>723.0</v>
      </c>
      <c r="B724" s="4">
        <v>10.0</v>
      </c>
      <c r="C724" s="3">
        <v>723.0</v>
      </c>
      <c r="D724" s="4">
        <v>7.0</v>
      </c>
      <c r="E724" s="4">
        <v>40.0</v>
      </c>
      <c r="F724" s="4">
        <f t="shared" si="1"/>
        <v>7</v>
      </c>
      <c r="G724" s="5">
        <f>VLOOKUP(B724,users!$A$1:$B$1600,2,False)</f>
        <v>0.565932484</v>
      </c>
      <c r="H724" s="5">
        <f t="shared" si="2"/>
        <v>3.961527388</v>
      </c>
      <c r="I724" s="6">
        <f t="shared" si="3"/>
        <v>0</v>
      </c>
    </row>
    <row r="725">
      <c r="A725" s="4">
        <v>724.0</v>
      </c>
      <c r="B725" s="4">
        <v>43.0</v>
      </c>
      <c r="C725" s="3">
        <v>724.0</v>
      </c>
      <c r="D725" s="4">
        <v>1.0</v>
      </c>
      <c r="E725" s="4">
        <v>63.0</v>
      </c>
      <c r="F725" s="4">
        <f t="shared" si="1"/>
        <v>1</v>
      </c>
      <c r="G725" s="5">
        <f>VLOOKUP(B725,users!$A$1:$B$1600,2,False)</f>
        <v>0.3050449808</v>
      </c>
      <c r="H725" s="5">
        <f t="shared" si="2"/>
        <v>0.3050449808</v>
      </c>
      <c r="I725" s="6">
        <f t="shared" si="3"/>
        <v>0</v>
      </c>
    </row>
    <row r="726">
      <c r="A726" s="4">
        <v>725.0</v>
      </c>
      <c r="B726" s="4">
        <v>33.0</v>
      </c>
      <c r="C726" s="3">
        <v>725.0</v>
      </c>
      <c r="D726" s="4">
        <v>7.0</v>
      </c>
      <c r="E726" s="4">
        <v>12.0</v>
      </c>
      <c r="F726" s="4">
        <f t="shared" si="1"/>
        <v>7</v>
      </c>
      <c r="G726" s="5">
        <f>VLOOKUP(B726,users!$A$1:$B$1600,2,False)</f>
        <v>0.8639477825</v>
      </c>
      <c r="H726" s="5">
        <f t="shared" si="2"/>
        <v>6.047634478</v>
      </c>
      <c r="I726" s="6">
        <f t="shared" si="3"/>
        <v>0</v>
      </c>
    </row>
    <row r="727">
      <c r="A727" s="4">
        <v>726.0</v>
      </c>
      <c r="B727" s="4">
        <v>37.0</v>
      </c>
      <c r="C727" s="3">
        <v>726.0</v>
      </c>
      <c r="D727" s="4">
        <v>5.0</v>
      </c>
      <c r="E727" s="4">
        <v>7.0</v>
      </c>
      <c r="F727" s="4">
        <f t="shared" si="1"/>
        <v>5</v>
      </c>
      <c r="G727" s="5">
        <f>VLOOKUP(B727,users!$A$1:$B$1600,2,False)</f>
        <v>0.4157203459</v>
      </c>
      <c r="H727" s="5">
        <f t="shared" si="2"/>
        <v>2.078601729</v>
      </c>
      <c r="I727" s="6">
        <f t="shared" si="3"/>
        <v>0</v>
      </c>
    </row>
    <row r="728">
      <c r="A728" s="4">
        <v>727.0</v>
      </c>
      <c r="B728" s="4">
        <v>25.0</v>
      </c>
      <c r="C728" s="3">
        <v>727.0</v>
      </c>
      <c r="D728" s="4">
        <v>3.0</v>
      </c>
      <c r="E728" s="4">
        <v>81.0</v>
      </c>
      <c r="F728" s="4">
        <f t="shared" si="1"/>
        <v>3</v>
      </c>
      <c r="G728" s="5">
        <f>VLOOKUP(B728,users!$A$1:$B$1600,2,False)</f>
        <v>0.1387142677</v>
      </c>
      <c r="H728" s="5">
        <f t="shared" si="2"/>
        <v>0.4161428031</v>
      </c>
      <c r="I728" s="6">
        <f t="shared" si="3"/>
        <v>0</v>
      </c>
    </row>
    <row r="729">
      <c r="A729" s="4">
        <v>728.0</v>
      </c>
      <c r="B729" s="4">
        <v>37.0</v>
      </c>
      <c r="C729" s="3">
        <v>728.0</v>
      </c>
      <c r="D729" s="4">
        <v>7.0</v>
      </c>
      <c r="E729" s="4">
        <v>29.0</v>
      </c>
      <c r="F729" s="4">
        <f t="shared" si="1"/>
        <v>7</v>
      </c>
      <c r="G729" s="5">
        <f>VLOOKUP(B729,users!$A$1:$B$1600,2,False)</f>
        <v>0.4157203459</v>
      </c>
      <c r="H729" s="5">
        <f t="shared" si="2"/>
        <v>2.910042421</v>
      </c>
      <c r="I729" s="6">
        <f t="shared" si="3"/>
        <v>0</v>
      </c>
    </row>
    <row r="730">
      <c r="A730" s="4">
        <v>729.0</v>
      </c>
      <c r="B730" s="4">
        <v>50.0</v>
      </c>
      <c r="C730" s="3">
        <v>729.0</v>
      </c>
      <c r="D730" s="4">
        <v>3.0</v>
      </c>
      <c r="E730" s="4">
        <v>95.0</v>
      </c>
      <c r="F730" s="4">
        <f t="shared" si="1"/>
        <v>3</v>
      </c>
      <c r="G730" s="5">
        <f>VLOOKUP(B730,users!$A$1:$B$1600,2,False)</f>
        <v>0.1642471982</v>
      </c>
      <c r="H730" s="5">
        <f t="shared" si="2"/>
        <v>0.4927415945</v>
      </c>
      <c r="I730" s="6">
        <f t="shared" si="3"/>
        <v>0</v>
      </c>
    </row>
    <row r="731">
      <c r="A731" s="4">
        <v>730.0</v>
      </c>
      <c r="B731" s="4">
        <v>3.0</v>
      </c>
      <c r="C731" s="3">
        <v>730.0</v>
      </c>
      <c r="D731" s="4">
        <v>7.0</v>
      </c>
      <c r="E731" s="4">
        <v>83.0</v>
      </c>
      <c r="F731" s="4">
        <f t="shared" si="1"/>
        <v>7</v>
      </c>
      <c r="G731" s="5">
        <f>VLOOKUP(B731,users!$A$1:$B$1600,2,False)</f>
        <v>0.3969705779</v>
      </c>
      <c r="H731" s="5">
        <f t="shared" si="2"/>
        <v>2.778794045</v>
      </c>
      <c r="I731" s="6">
        <f t="shared" si="3"/>
        <v>0</v>
      </c>
    </row>
    <row r="732">
      <c r="A732" s="4">
        <v>731.0</v>
      </c>
      <c r="B732" s="4">
        <v>73.0</v>
      </c>
      <c r="C732" s="3">
        <v>731.0</v>
      </c>
      <c r="D732" s="4">
        <v>7.0</v>
      </c>
      <c r="E732" s="4">
        <v>50.0</v>
      </c>
      <c r="F732" s="4">
        <f t="shared" si="1"/>
        <v>7</v>
      </c>
      <c r="G732" s="5">
        <f>VLOOKUP(B732,users!$A$1:$B$1600,2,False)</f>
        <v>0.3330204086</v>
      </c>
      <c r="H732" s="5">
        <f t="shared" si="2"/>
        <v>2.33114286</v>
      </c>
      <c r="I732" s="6">
        <f t="shared" si="3"/>
        <v>0</v>
      </c>
    </row>
    <row r="733">
      <c r="A733" s="4">
        <v>732.0</v>
      </c>
      <c r="B733" s="4">
        <v>55.0</v>
      </c>
      <c r="C733" s="3">
        <v>732.0</v>
      </c>
      <c r="D733" s="4">
        <v>1.0</v>
      </c>
      <c r="E733" s="4">
        <v>94.0</v>
      </c>
      <c r="F733" s="4">
        <f t="shared" si="1"/>
        <v>1</v>
      </c>
      <c r="G733" s="5">
        <f>VLOOKUP(B733,users!$A$1:$B$1600,2,False)</f>
        <v>0.3113741699</v>
      </c>
      <c r="H733" s="5">
        <f t="shared" si="2"/>
        <v>0.3113741699</v>
      </c>
      <c r="I733" s="6">
        <f t="shared" si="3"/>
        <v>0</v>
      </c>
    </row>
    <row r="734">
      <c r="A734" s="4">
        <v>733.0</v>
      </c>
      <c r="B734" s="4">
        <v>3.0</v>
      </c>
      <c r="C734" s="3">
        <v>733.0</v>
      </c>
      <c r="D734" s="4">
        <v>3.0</v>
      </c>
      <c r="E734" s="4">
        <v>53.0</v>
      </c>
      <c r="F734" s="4">
        <f t="shared" si="1"/>
        <v>3</v>
      </c>
      <c r="G734" s="5">
        <f>VLOOKUP(B734,users!$A$1:$B$1600,2,False)</f>
        <v>0.3969705779</v>
      </c>
      <c r="H734" s="5">
        <f t="shared" si="2"/>
        <v>1.190911734</v>
      </c>
      <c r="I734" s="6">
        <f t="shared" si="3"/>
        <v>0</v>
      </c>
    </row>
    <row r="735">
      <c r="A735" s="4">
        <v>734.0</v>
      </c>
      <c r="B735" s="4">
        <v>46.0</v>
      </c>
      <c r="C735" s="3">
        <v>734.0</v>
      </c>
      <c r="D735" s="4">
        <v>7.0</v>
      </c>
      <c r="E735" s="4">
        <v>98.0</v>
      </c>
      <c r="F735" s="4">
        <f t="shared" si="1"/>
        <v>7</v>
      </c>
      <c r="G735" s="5">
        <f>VLOOKUP(B735,users!$A$1:$B$1600,2,False)</f>
        <v>0.6092250396</v>
      </c>
      <c r="H735" s="5">
        <f t="shared" si="2"/>
        <v>4.264575277</v>
      </c>
      <c r="I735" s="6">
        <f t="shared" si="3"/>
        <v>0</v>
      </c>
    </row>
    <row r="736">
      <c r="A736" s="4">
        <v>735.0</v>
      </c>
      <c r="B736" s="4">
        <v>20.0</v>
      </c>
      <c r="C736" s="3">
        <v>735.0</v>
      </c>
      <c r="D736" s="4">
        <v>10.0</v>
      </c>
      <c r="E736" s="4">
        <v>72.0</v>
      </c>
      <c r="F736" s="4">
        <f t="shared" si="1"/>
        <v>10</v>
      </c>
      <c r="G736" s="5">
        <f>VLOOKUP(B736,users!$A$1:$B$1600,2,False)</f>
        <v>0.9706412643</v>
      </c>
      <c r="H736" s="5">
        <f t="shared" si="2"/>
        <v>9.706412643</v>
      </c>
      <c r="I736" s="6">
        <f t="shared" si="3"/>
        <v>0</v>
      </c>
    </row>
    <row r="737">
      <c r="A737" s="4">
        <v>736.0</v>
      </c>
      <c r="B737" s="4">
        <v>61.0</v>
      </c>
      <c r="C737" s="3">
        <v>736.0</v>
      </c>
      <c r="D737" s="4">
        <v>7.0</v>
      </c>
      <c r="E737" s="4">
        <v>74.0</v>
      </c>
      <c r="F737" s="4">
        <f t="shared" si="1"/>
        <v>7</v>
      </c>
      <c r="G737" s="5">
        <f>VLOOKUP(B737,users!$A$1:$B$1600,2,False)</f>
        <v>0.01309876817</v>
      </c>
      <c r="H737" s="5">
        <f t="shared" si="2"/>
        <v>0.09169137716</v>
      </c>
      <c r="I737" s="6">
        <f t="shared" si="3"/>
        <v>0</v>
      </c>
    </row>
    <row r="738">
      <c r="A738" s="4">
        <v>737.0</v>
      </c>
      <c r="B738" s="4">
        <v>3.0</v>
      </c>
      <c r="C738" s="3">
        <v>737.0</v>
      </c>
      <c r="D738" s="4">
        <v>5.0</v>
      </c>
      <c r="E738" s="4">
        <v>98.0</v>
      </c>
      <c r="F738" s="4">
        <f t="shared" si="1"/>
        <v>5</v>
      </c>
      <c r="G738" s="5">
        <f>VLOOKUP(B738,users!$A$1:$B$1600,2,False)</f>
        <v>0.3969705779</v>
      </c>
      <c r="H738" s="5">
        <f t="shared" si="2"/>
        <v>1.98485289</v>
      </c>
      <c r="I738" s="6">
        <f t="shared" si="3"/>
        <v>0</v>
      </c>
    </row>
    <row r="739">
      <c r="A739" s="4">
        <v>738.0</v>
      </c>
      <c r="B739" s="4">
        <v>84.0</v>
      </c>
      <c r="C739" s="3">
        <v>738.0</v>
      </c>
      <c r="D739" s="4">
        <v>10.0</v>
      </c>
      <c r="E739" s="4">
        <v>43.0</v>
      </c>
      <c r="F739" s="4">
        <f t="shared" si="1"/>
        <v>10</v>
      </c>
      <c r="G739" s="5">
        <f>VLOOKUP(B739,users!$A$1:$B$1600,2,False)</f>
        <v>0.6707535769</v>
      </c>
      <c r="H739" s="5">
        <f t="shared" si="2"/>
        <v>6.707535769</v>
      </c>
      <c r="I739" s="6">
        <f t="shared" si="3"/>
        <v>0</v>
      </c>
    </row>
    <row r="740">
      <c r="A740" s="4">
        <v>739.0</v>
      </c>
      <c r="B740" s="4">
        <v>43.0</v>
      </c>
      <c r="C740" s="3">
        <v>739.0</v>
      </c>
      <c r="D740" s="4">
        <v>10.0</v>
      </c>
      <c r="E740" s="4">
        <v>13.0</v>
      </c>
      <c r="F740" s="4">
        <f t="shared" si="1"/>
        <v>10</v>
      </c>
      <c r="G740" s="5">
        <f>VLOOKUP(B740,users!$A$1:$B$1600,2,False)</f>
        <v>0.3050449808</v>
      </c>
      <c r="H740" s="5">
        <f t="shared" si="2"/>
        <v>3.050449808</v>
      </c>
      <c r="I740" s="6">
        <f t="shared" si="3"/>
        <v>0</v>
      </c>
    </row>
    <row r="741">
      <c r="A741" s="4">
        <v>740.0</v>
      </c>
      <c r="B741" s="4">
        <v>74.0</v>
      </c>
      <c r="C741" s="3">
        <v>740.0</v>
      </c>
      <c r="D741" s="4">
        <v>1.0</v>
      </c>
      <c r="E741" s="4">
        <v>84.0</v>
      </c>
      <c r="F741" s="4">
        <f t="shared" si="1"/>
        <v>1</v>
      </c>
      <c r="G741" s="5">
        <f>VLOOKUP(B741,users!$A$1:$B$1600,2,False)</f>
        <v>0.0343041267</v>
      </c>
      <c r="H741" s="5">
        <f t="shared" si="2"/>
        <v>0.0343041267</v>
      </c>
      <c r="I741" s="6">
        <f t="shared" si="3"/>
        <v>0</v>
      </c>
    </row>
    <row r="742">
      <c r="A742" s="4">
        <v>741.0</v>
      </c>
      <c r="B742" s="4">
        <v>43.0</v>
      </c>
      <c r="C742" s="3">
        <v>741.0</v>
      </c>
      <c r="D742" s="4">
        <v>5.0</v>
      </c>
      <c r="E742" s="4">
        <v>87.0</v>
      </c>
      <c r="F742" s="4">
        <f t="shared" si="1"/>
        <v>5</v>
      </c>
      <c r="G742" s="5">
        <f>VLOOKUP(B742,users!$A$1:$B$1600,2,False)</f>
        <v>0.3050449808</v>
      </c>
      <c r="H742" s="5">
        <f t="shared" si="2"/>
        <v>1.525224904</v>
      </c>
      <c r="I742" s="6">
        <f t="shared" si="3"/>
        <v>0</v>
      </c>
    </row>
    <row r="743">
      <c r="A743" s="4">
        <v>742.0</v>
      </c>
      <c r="B743" s="4">
        <v>95.0</v>
      </c>
      <c r="C743" s="3">
        <v>742.0</v>
      </c>
      <c r="D743" s="4">
        <v>3.0</v>
      </c>
      <c r="E743" s="4">
        <v>86.0</v>
      </c>
      <c r="F743" s="4">
        <f t="shared" si="1"/>
        <v>3</v>
      </c>
      <c r="G743" s="5">
        <f>VLOOKUP(B743,users!$A$1:$B$1600,2,False)</f>
        <v>0.9734098005</v>
      </c>
      <c r="H743" s="5">
        <f t="shared" si="2"/>
        <v>2.920229402</v>
      </c>
      <c r="I743" s="6">
        <f t="shared" si="3"/>
        <v>0</v>
      </c>
    </row>
    <row r="744">
      <c r="A744" s="4">
        <v>743.0</v>
      </c>
      <c r="B744" s="4">
        <v>54.0</v>
      </c>
      <c r="C744" s="3">
        <v>743.0</v>
      </c>
      <c r="D744" s="4">
        <v>3.0</v>
      </c>
      <c r="E744" s="4">
        <v>84.0</v>
      </c>
      <c r="F744" s="4">
        <f t="shared" si="1"/>
        <v>3</v>
      </c>
      <c r="G744" s="5">
        <f>VLOOKUP(B744,users!$A$1:$B$1600,2,False)</f>
        <v>0.7796341697</v>
      </c>
      <c r="H744" s="5">
        <f t="shared" si="2"/>
        <v>2.338902509</v>
      </c>
      <c r="I744" s="6">
        <f t="shared" si="3"/>
        <v>0</v>
      </c>
    </row>
    <row r="745">
      <c r="A745" s="4">
        <v>744.0</v>
      </c>
      <c r="B745" s="4">
        <v>56.0</v>
      </c>
      <c r="C745" s="3">
        <v>744.0</v>
      </c>
      <c r="D745" s="4">
        <v>1.0</v>
      </c>
      <c r="E745" s="4">
        <v>18.0</v>
      </c>
      <c r="F745" s="4">
        <f t="shared" si="1"/>
        <v>1</v>
      </c>
      <c r="G745" s="5">
        <f>VLOOKUP(B745,users!$A$1:$B$1600,2,False)</f>
        <v>0.009132307092</v>
      </c>
      <c r="H745" s="5">
        <f t="shared" si="2"/>
        <v>0.009132307092</v>
      </c>
      <c r="I745" s="6">
        <f t="shared" si="3"/>
        <v>0</v>
      </c>
    </row>
    <row r="746">
      <c r="A746" s="4">
        <v>745.0</v>
      </c>
      <c r="B746" s="4">
        <v>67.0</v>
      </c>
      <c r="C746" s="3">
        <v>745.0</v>
      </c>
      <c r="D746" s="4">
        <v>10.0</v>
      </c>
      <c r="E746" s="4">
        <v>9.0</v>
      </c>
      <c r="F746" s="4">
        <f t="shared" si="1"/>
        <v>10</v>
      </c>
      <c r="G746" s="5">
        <f>VLOOKUP(B746,users!$A$1:$B$1600,2,False)</f>
        <v>0.02057467748</v>
      </c>
      <c r="H746" s="5">
        <f t="shared" si="2"/>
        <v>0.2057467748</v>
      </c>
      <c r="I746" s="6">
        <f t="shared" si="3"/>
        <v>0</v>
      </c>
    </row>
    <row r="747">
      <c r="A747" s="4">
        <v>746.0</v>
      </c>
      <c r="B747" s="4">
        <v>84.0</v>
      </c>
      <c r="C747" s="3">
        <v>746.0</v>
      </c>
      <c r="D747" s="4">
        <v>7.0</v>
      </c>
      <c r="E747" s="4">
        <v>26.0</v>
      </c>
      <c r="F747" s="4">
        <f t="shared" si="1"/>
        <v>7</v>
      </c>
      <c r="G747" s="5">
        <f>VLOOKUP(B747,users!$A$1:$B$1600,2,False)</f>
        <v>0.6707535769</v>
      </c>
      <c r="H747" s="5">
        <f t="shared" si="2"/>
        <v>4.695275038</v>
      </c>
      <c r="I747" s="6">
        <f t="shared" si="3"/>
        <v>0</v>
      </c>
    </row>
    <row r="748">
      <c r="A748" s="4">
        <v>747.0</v>
      </c>
      <c r="B748" s="4">
        <v>2.0</v>
      </c>
      <c r="C748" s="3">
        <v>747.0</v>
      </c>
      <c r="D748" s="4">
        <v>5.0</v>
      </c>
      <c r="E748" s="4">
        <v>60.0</v>
      </c>
      <c r="F748" s="4">
        <f t="shared" si="1"/>
        <v>5</v>
      </c>
      <c r="G748" s="5">
        <f>VLOOKUP(B748,users!$A$1:$B$1600,2,False)</f>
        <v>0.2371156902</v>
      </c>
      <c r="H748" s="5">
        <f t="shared" si="2"/>
        <v>1.185578451</v>
      </c>
      <c r="I748" s="6">
        <f t="shared" si="3"/>
        <v>0</v>
      </c>
    </row>
    <row r="749">
      <c r="A749" s="4">
        <v>748.0</v>
      </c>
      <c r="B749" s="4">
        <v>37.0</v>
      </c>
      <c r="C749" s="3">
        <v>748.0</v>
      </c>
      <c r="D749" s="4">
        <v>1.0</v>
      </c>
      <c r="E749" s="4">
        <v>33.0</v>
      </c>
      <c r="F749" s="4">
        <f t="shared" si="1"/>
        <v>1</v>
      </c>
      <c r="G749" s="5">
        <f>VLOOKUP(B749,users!$A$1:$B$1600,2,False)</f>
        <v>0.4157203459</v>
      </c>
      <c r="H749" s="5">
        <f t="shared" si="2"/>
        <v>0.4157203459</v>
      </c>
      <c r="I749" s="6">
        <f t="shared" si="3"/>
        <v>0</v>
      </c>
    </row>
    <row r="750">
      <c r="A750" s="4">
        <v>749.0</v>
      </c>
      <c r="B750" s="4">
        <v>62.0</v>
      </c>
      <c r="C750" s="3">
        <v>749.0</v>
      </c>
      <c r="D750" s="4">
        <v>7.0</v>
      </c>
      <c r="E750" s="4">
        <v>90.0</v>
      </c>
      <c r="F750" s="4">
        <f t="shared" si="1"/>
        <v>7</v>
      </c>
      <c r="G750" s="5">
        <f>VLOOKUP(B750,users!$A$1:$B$1600,2,False)</f>
        <v>0.9360094216</v>
      </c>
      <c r="H750" s="5">
        <f t="shared" si="2"/>
        <v>6.552065951</v>
      </c>
      <c r="I750" s="6">
        <f t="shared" si="3"/>
        <v>0</v>
      </c>
    </row>
    <row r="751">
      <c r="A751" s="4">
        <v>750.0</v>
      </c>
      <c r="B751" s="4">
        <v>23.0</v>
      </c>
      <c r="C751" s="3">
        <v>750.0</v>
      </c>
      <c r="D751" s="4">
        <v>10.0</v>
      </c>
      <c r="E751" s="4">
        <v>19.0</v>
      </c>
      <c r="F751" s="4">
        <f t="shared" si="1"/>
        <v>10</v>
      </c>
      <c r="G751" s="5">
        <f>VLOOKUP(B751,users!$A$1:$B$1600,2,False)</f>
        <v>0.5567880047</v>
      </c>
      <c r="H751" s="5">
        <f t="shared" si="2"/>
        <v>5.567880047</v>
      </c>
      <c r="I751" s="6">
        <f t="shared" si="3"/>
        <v>0</v>
      </c>
    </row>
    <row r="752">
      <c r="A752" s="4">
        <v>751.0</v>
      </c>
      <c r="B752" s="4">
        <v>39.0</v>
      </c>
      <c r="C752" s="3">
        <v>751.0</v>
      </c>
      <c r="D752" s="4">
        <v>1.0</v>
      </c>
      <c r="E752" s="4">
        <v>30.0</v>
      </c>
      <c r="F752" s="4">
        <f t="shared" si="1"/>
        <v>1</v>
      </c>
      <c r="G752" s="5">
        <f>VLOOKUP(B752,users!$A$1:$B$1600,2,False)</f>
        <v>0.5566061819</v>
      </c>
      <c r="H752" s="5">
        <f t="shared" si="2"/>
        <v>0.5566061819</v>
      </c>
      <c r="I752" s="6">
        <f t="shared" si="3"/>
        <v>0</v>
      </c>
    </row>
    <row r="753">
      <c r="A753" s="4">
        <v>752.0</v>
      </c>
      <c r="B753" s="4">
        <v>79.0</v>
      </c>
      <c r="C753" s="3">
        <v>752.0</v>
      </c>
      <c r="D753" s="4">
        <v>7.0</v>
      </c>
      <c r="E753" s="4">
        <v>9.0</v>
      </c>
      <c r="F753" s="4">
        <f t="shared" si="1"/>
        <v>7</v>
      </c>
      <c r="G753" s="5">
        <f>VLOOKUP(B753,users!$A$1:$B$1600,2,False)</f>
        <v>0.5429367802</v>
      </c>
      <c r="H753" s="5">
        <f t="shared" si="2"/>
        <v>3.800557462</v>
      </c>
      <c r="I753" s="6">
        <f t="shared" si="3"/>
        <v>0</v>
      </c>
    </row>
    <row r="754">
      <c r="A754" s="4">
        <v>753.0</v>
      </c>
      <c r="B754" s="4">
        <v>57.0</v>
      </c>
      <c r="C754" s="3">
        <v>753.0</v>
      </c>
      <c r="D754" s="4">
        <v>1.0</v>
      </c>
      <c r="E754" s="4">
        <v>39.0</v>
      </c>
      <c r="F754" s="4">
        <f t="shared" si="1"/>
        <v>1</v>
      </c>
      <c r="G754" s="5">
        <f>VLOOKUP(B754,users!$A$1:$B$1600,2,False)</f>
        <v>0.0287066129</v>
      </c>
      <c r="H754" s="5">
        <f t="shared" si="2"/>
        <v>0.0287066129</v>
      </c>
      <c r="I754" s="6">
        <f t="shared" si="3"/>
        <v>0</v>
      </c>
    </row>
    <row r="755">
      <c r="A755" s="4">
        <v>754.0</v>
      </c>
      <c r="B755" s="4">
        <v>30.0</v>
      </c>
      <c r="C755" s="3">
        <v>754.0</v>
      </c>
      <c r="D755" s="4">
        <v>7.0</v>
      </c>
      <c r="E755" s="4">
        <v>37.0</v>
      </c>
      <c r="F755" s="4">
        <f t="shared" si="1"/>
        <v>7</v>
      </c>
      <c r="G755" s="5">
        <f>VLOOKUP(B755,users!$A$1:$B$1600,2,False)</f>
        <v>0.8236728388</v>
      </c>
      <c r="H755" s="5">
        <f t="shared" si="2"/>
        <v>5.765709872</v>
      </c>
      <c r="I755" s="6">
        <f t="shared" si="3"/>
        <v>0</v>
      </c>
    </row>
    <row r="756">
      <c r="A756" s="4">
        <v>755.0</v>
      </c>
      <c r="B756" s="4">
        <v>76.0</v>
      </c>
      <c r="C756" s="3">
        <v>755.0</v>
      </c>
      <c r="D756" s="4">
        <v>3.0</v>
      </c>
      <c r="E756" s="4">
        <v>12.0</v>
      </c>
      <c r="F756" s="4">
        <f t="shared" si="1"/>
        <v>3</v>
      </c>
      <c r="G756" s="5">
        <f>VLOOKUP(B756,users!$A$1:$B$1600,2,False)</f>
        <v>0.5343236184</v>
      </c>
      <c r="H756" s="5">
        <f t="shared" si="2"/>
        <v>1.602970855</v>
      </c>
      <c r="I756" s="6">
        <f t="shared" si="3"/>
        <v>0</v>
      </c>
    </row>
    <row r="757">
      <c r="A757" s="4">
        <v>756.0</v>
      </c>
      <c r="B757" s="4">
        <v>82.0</v>
      </c>
      <c r="C757" s="3">
        <v>756.0</v>
      </c>
      <c r="D757" s="4">
        <v>3.0</v>
      </c>
      <c r="E757" s="4">
        <v>91.0</v>
      </c>
      <c r="F757" s="4">
        <f t="shared" si="1"/>
        <v>3</v>
      </c>
      <c r="G757" s="5">
        <f>VLOOKUP(B757,users!$A$1:$B$1600,2,False)</f>
        <v>0.5510591904</v>
      </c>
      <c r="H757" s="5">
        <f t="shared" si="2"/>
        <v>1.653177571</v>
      </c>
      <c r="I757" s="6">
        <f t="shared" si="3"/>
        <v>0</v>
      </c>
    </row>
    <row r="758">
      <c r="A758" s="4">
        <v>757.0</v>
      </c>
      <c r="B758" s="4">
        <v>29.0</v>
      </c>
      <c r="C758" s="3">
        <v>757.0</v>
      </c>
      <c r="D758" s="4">
        <v>10.0</v>
      </c>
      <c r="E758" s="4">
        <v>99.0</v>
      </c>
      <c r="F758" s="4">
        <f t="shared" si="1"/>
        <v>10</v>
      </c>
      <c r="G758" s="5">
        <f>VLOOKUP(B758,users!$A$1:$B$1600,2,False)</f>
        <v>0.996160527</v>
      </c>
      <c r="H758" s="5">
        <f t="shared" si="2"/>
        <v>9.96160527</v>
      </c>
      <c r="I758" s="6">
        <f t="shared" si="3"/>
        <v>0</v>
      </c>
    </row>
    <row r="759">
      <c r="A759" s="4">
        <v>758.0</v>
      </c>
      <c r="B759" s="4">
        <v>42.0</v>
      </c>
      <c r="C759" s="3">
        <v>758.0</v>
      </c>
      <c r="D759" s="4">
        <v>7.0</v>
      </c>
      <c r="E759" s="4">
        <v>13.0</v>
      </c>
      <c r="F759" s="4">
        <f t="shared" si="1"/>
        <v>7</v>
      </c>
      <c r="G759" s="5">
        <f>VLOOKUP(B759,users!$A$1:$B$1600,2,False)</f>
        <v>0.5277930354</v>
      </c>
      <c r="H759" s="5">
        <f t="shared" si="2"/>
        <v>3.694551248</v>
      </c>
      <c r="I759" s="6">
        <f t="shared" si="3"/>
        <v>0</v>
      </c>
    </row>
    <row r="760">
      <c r="A760" s="4">
        <v>759.0</v>
      </c>
      <c r="B760" s="4">
        <v>81.0</v>
      </c>
      <c r="C760" s="3">
        <v>759.0</v>
      </c>
      <c r="D760" s="4">
        <v>3.0</v>
      </c>
      <c r="E760" s="4">
        <v>43.0</v>
      </c>
      <c r="F760" s="4">
        <f t="shared" si="1"/>
        <v>3</v>
      </c>
      <c r="G760" s="5">
        <f>VLOOKUP(B760,users!$A$1:$B$1600,2,False)</f>
        <v>0.04880630555</v>
      </c>
      <c r="H760" s="5">
        <f t="shared" si="2"/>
        <v>0.1464189166</v>
      </c>
      <c r="I760" s="6">
        <f t="shared" si="3"/>
        <v>0</v>
      </c>
    </row>
    <row r="761">
      <c r="A761" s="4">
        <v>760.0</v>
      </c>
      <c r="B761" s="4">
        <v>49.0</v>
      </c>
      <c r="C761" s="3">
        <v>760.0</v>
      </c>
      <c r="D761" s="4">
        <v>7.0</v>
      </c>
      <c r="E761" s="4">
        <v>21.0</v>
      </c>
      <c r="F761" s="4">
        <f t="shared" si="1"/>
        <v>7</v>
      </c>
      <c r="G761" s="5">
        <f>VLOOKUP(B761,users!$A$1:$B$1600,2,False)</f>
        <v>0.0501495181</v>
      </c>
      <c r="H761" s="5">
        <f t="shared" si="2"/>
        <v>0.3510466267</v>
      </c>
      <c r="I761" s="6">
        <f t="shared" si="3"/>
        <v>0</v>
      </c>
    </row>
    <row r="762">
      <c r="A762" s="4">
        <v>761.0</v>
      </c>
      <c r="B762" s="4">
        <v>37.0</v>
      </c>
      <c r="C762" s="3">
        <v>761.0</v>
      </c>
      <c r="D762" s="4">
        <v>5.0</v>
      </c>
      <c r="E762" s="4">
        <v>99.0</v>
      </c>
      <c r="F762" s="4">
        <f t="shared" si="1"/>
        <v>5</v>
      </c>
      <c r="G762" s="5">
        <f>VLOOKUP(B762,users!$A$1:$B$1600,2,False)</f>
        <v>0.4157203459</v>
      </c>
      <c r="H762" s="5">
        <f t="shared" si="2"/>
        <v>2.078601729</v>
      </c>
      <c r="I762" s="6">
        <f t="shared" si="3"/>
        <v>0</v>
      </c>
    </row>
    <row r="763">
      <c r="A763" s="4">
        <v>762.0</v>
      </c>
      <c r="B763" s="4">
        <v>51.0</v>
      </c>
      <c r="C763" s="3">
        <v>762.0</v>
      </c>
      <c r="D763" s="4">
        <v>10.0</v>
      </c>
      <c r="E763" s="4">
        <v>38.0</v>
      </c>
      <c r="F763" s="4">
        <f t="shared" si="1"/>
        <v>10</v>
      </c>
      <c r="G763" s="5">
        <f>VLOOKUP(B763,users!$A$1:$B$1600,2,False)</f>
        <v>0.5872665008</v>
      </c>
      <c r="H763" s="5">
        <f t="shared" si="2"/>
        <v>5.872665008</v>
      </c>
      <c r="I763" s="6">
        <f t="shared" si="3"/>
        <v>0</v>
      </c>
    </row>
    <row r="764">
      <c r="A764" s="4">
        <v>763.0</v>
      </c>
      <c r="B764" s="4">
        <v>8.0</v>
      </c>
      <c r="C764" s="3">
        <v>763.0</v>
      </c>
      <c r="D764" s="4">
        <v>3.0</v>
      </c>
      <c r="E764" s="4">
        <v>74.0</v>
      </c>
      <c r="F764" s="4">
        <f t="shared" si="1"/>
        <v>3</v>
      </c>
      <c r="G764" s="5">
        <f>VLOOKUP(B764,users!$A$1:$B$1600,2,False)</f>
        <v>0.8480198025</v>
      </c>
      <c r="H764" s="5">
        <f t="shared" si="2"/>
        <v>2.544059408</v>
      </c>
      <c r="I764" s="6">
        <f t="shared" si="3"/>
        <v>0</v>
      </c>
    </row>
    <row r="765">
      <c r="A765" s="4">
        <v>764.0</v>
      </c>
      <c r="B765" s="4">
        <v>69.0</v>
      </c>
      <c r="C765" s="3">
        <v>764.0</v>
      </c>
      <c r="D765" s="4">
        <v>5.0</v>
      </c>
      <c r="E765" s="4">
        <v>31.0</v>
      </c>
      <c r="F765" s="4">
        <f t="shared" si="1"/>
        <v>5</v>
      </c>
      <c r="G765" s="5">
        <f>VLOOKUP(B765,users!$A$1:$B$1600,2,False)</f>
        <v>0.1726747473</v>
      </c>
      <c r="H765" s="5">
        <f t="shared" si="2"/>
        <v>0.8633737364</v>
      </c>
      <c r="I765" s="6">
        <f t="shared" si="3"/>
        <v>0</v>
      </c>
    </row>
    <row r="766">
      <c r="A766" s="4">
        <v>765.0</v>
      </c>
      <c r="B766" s="4">
        <v>48.0</v>
      </c>
      <c r="C766" s="3">
        <v>765.0</v>
      </c>
      <c r="D766" s="4">
        <v>5.0</v>
      </c>
      <c r="E766" s="4">
        <v>28.0</v>
      </c>
      <c r="F766" s="4">
        <f t="shared" si="1"/>
        <v>5</v>
      </c>
      <c r="G766" s="5">
        <f>VLOOKUP(B766,users!$A$1:$B$1600,2,False)</f>
        <v>0.7579610533</v>
      </c>
      <c r="H766" s="5">
        <f t="shared" si="2"/>
        <v>3.789805266</v>
      </c>
      <c r="I766" s="6">
        <f t="shared" si="3"/>
        <v>0</v>
      </c>
    </row>
    <row r="767">
      <c r="A767" s="4">
        <v>766.0</v>
      </c>
      <c r="B767" s="4">
        <v>19.0</v>
      </c>
      <c r="C767" s="3">
        <v>766.0</v>
      </c>
      <c r="D767" s="4">
        <v>10.0</v>
      </c>
      <c r="E767" s="4">
        <v>39.0</v>
      </c>
      <c r="F767" s="4">
        <f t="shared" si="1"/>
        <v>10</v>
      </c>
      <c r="G767" s="5">
        <f>VLOOKUP(B767,users!$A$1:$B$1600,2,False)</f>
        <v>0.9703052301</v>
      </c>
      <c r="H767" s="5">
        <f t="shared" si="2"/>
        <v>9.703052301</v>
      </c>
      <c r="I767" s="6">
        <f t="shared" si="3"/>
        <v>0</v>
      </c>
    </row>
    <row r="768">
      <c r="A768" s="4">
        <v>767.0</v>
      </c>
      <c r="B768" s="4">
        <v>19.0</v>
      </c>
      <c r="C768" s="3">
        <v>767.0</v>
      </c>
      <c r="D768" s="4">
        <v>10.0</v>
      </c>
      <c r="E768" s="4">
        <v>50.0</v>
      </c>
      <c r="F768" s="4">
        <f t="shared" si="1"/>
        <v>10</v>
      </c>
      <c r="G768" s="5">
        <f>VLOOKUP(B768,users!$A$1:$B$1600,2,False)</f>
        <v>0.9703052301</v>
      </c>
      <c r="H768" s="5">
        <f t="shared" si="2"/>
        <v>9.703052301</v>
      </c>
      <c r="I768" s="6">
        <f t="shared" si="3"/>
        <v>0</v>
      </c>
    </row>
    <row r="769">
      <c r="A769" s="4">
        <v>768.0</v>
      </c>
      <c r="B769" s="4">
        <v>51.0</v>
      </c>
      <c r="C769" s="3">
        <v>768.0</v>
      </c>
      <c r="D769" s="4">
        <v>1.0</v>
      </c>
      <c r="E769" s="4">
        <v>99.0</v>
      </c>
      <c r="F769" s="4">
        <f t="shared" si="1"/>
        <v>1</v>
      </c>
      <c r="G769" s="5">
        <f>VLOOKUP(B769,users!$A$1:$B$1600,2,False)</f>
        <v>0.5872665008</v>
      </c>
      <c r="H769" s="5">
        <f t="shared" si="2"/>
        <v>0.5872665008</v>
      </c>
      <c r="I769" s="6">
        <f t="shared" si="3"/>
        <v>0</v>
      </c>
    </row>
    <row r="770">
      <c r="A770" s="4">
        <v>769.0</v>
      </c>
      <c r="B770" s="4">
        <v>37.0</v>
      </c>
      <c r="C770" s="3">
        <v>769.0</v>
      </c>
      <c r="D770" s="4">
        <v>3.0</v>
      </c>
      <c r="E770" s="4">
        <v>39.0</v>
      </c>
      <c r="F770" s="4">
        <f t="shared" si="1"/>
        <v>3</v>
      </c>
      <c r="G770" s="5">
        <f>VLOOKUP(B770,users!$A$1:$B$1600,2,False)</f>
        <v>0.4157203459</v>
      </c>
      <c r="H770" s="5">
        <f t="shared" si="2"/>
        <v>1.247161038</v>
      </c>
      <c r="I770" s="6">
        <f t="shared" si="3"/>
        <v>0</v>
      </c>
    </row>
    <row r="771">
      <c r="A771" s="4">
        <v>770.0</v>
      </c>
      <c r="B771" s="4">
        <v>68.0</v>
      </c>
      <c r="C771" s="3">
        <v>770.0</v>
      </c>
      <c r="D771" s="4">
        <v>10.0</v>
      </c>
      <c r="E771" s="4">
        <v>58.0</v>
      </c>
      <c r="F771" s="4">
        <f t="shared" si="1"/>
        <v>10</v>
      </c>
      <c r="G771" s="5">
        <f>VLOOKUP(B771,users!$A$1:$B$1600,2,False)</f>
        <v>0.2314279284</v>
      </c>
      <c r="H771" s="5">
        <f t="shared" si="2"/>
        <v>2.314279284</v>
      </c>
      <c r="I771" s="6">
        <f t="shared" si="3"/>
        <v>0</v>
      </c>
    </row>
    <row r="772">
      <c r="A772" s="4">
        <v>771.0</v>
      </c>
      <c r="B772" s="4">
        <v>60.0</v>
      </c>
      <c r="C772" s="3">
        <v>771.0</v>
      </c>
      <c r="D772" s="4">
        <v>7.0</v>
      </c>
      <c r="E772" s="4">
        <v>21.0</v>
      </c>
      <c r="F772" s="4">
        <f t="shared" si="1"/>
        <v>7</v>
      </c>
      <c r="G772" s="5">
        <f>VLOOKUP(B772,users!$A$1:$B$1600,2,False)</f>
        <v>0.07758463187</v>
      </c>
      <c r="H772" s="5">
        <f t="shared" si="2"/>
        <v>0.5430924231</v>
      </c>
      <c r="I772" s="6">
        <f t="shared" si="3"/>
        <v>0</v>
      </c>
    </row>
    <row r="773">
      <c r="A773" s="4">
        <v>772.0</v>
      </c>
      <c r="B773" s="4">
        <v>30.0</v>
      </c>
      <c r="C773" s="3">
        <v>772.0</v>
      </c>
      <c r="D773" s="4">
        <v>5.0</v>
      </c>
      <c r="E773" s="4">
        <v>23.0</v>
      </c>
      <c r="F773" s="4">
        <f t="shared" si="1"/>
        <v>5</v>
      </c>
      <c r="G773" s="5">
        <f>VLOOKUP(B773,users!$A$1:$B$1600,2,False)</f>
        <v>0.8236728388</v>
      </c>
      <c r="H773" s="5">
        <f t="shared" si="2"/>
        <v>4.118364194</v>
      </c>
      <c r="I773" s="6">
        <f t="shared" si="3"/>
        <v>0</v>
      </c>
    </row>
    <row r="774">
      <c r="A774" s="4">
        <v>773.0</v>
      </c>
      <c r="B774" s="4">
        <v>76.0</v>
      </c>
      <c r="C774" s="3">
        <v>773.0</v>
      </c>
      <c r="D774" s="4">
        <v>10.0</v>
      </c>
      <c r="E774" s="4">
        <v>11.0</v>
      </c>
      <c r="F774" s="4">
        <f t="shared" si="1"/>
        <v>10</v>
      </c>
      <c r="G774" s="5">
        <f>VLOOKUP(B774,users!$A$1:$B$1600,2,False)</f>
        <v>0.5343236184</v>
      </c>
      <c r="H774" s="5">
        <f t="shared" si="2"/>
        <v>5.343236184</v>
      </c>
      <c r="I774" s="6">
        <f t="shared" si="3"/>
        <v>0</v>
      </c>
    </row>
    <row r="775">
      <c r="A775" s="4">
        <v>774.0</v>
      </c>
      <c r="B775" s="4">
        <v>32.0</v>
      </c>
      <c r="C775" s="3">
        <v>774.0</v>
      </c>
      <c r="D775" s="4">
        <v>3.0</v>
      </c>
      <c r="E775" s="4">
        <v>47.0</v>
      </c>
      <c r="F775" s="4">
        <f t="shared" si="1"/>
        <v>3</v>
      </c>
      <c r="G775" s="5">
        <f>VLOOKUP(B775,users!$A$1:$B$1600,2,False)</f>
        <v>0.747230789</v>
      </c>
      <c r="H775" s="5">
        <f t="shared" si="2"/>
        <v>2.241692367</v>
      </c>
      <c r="I775" s="6">
        <f t="shared" si="3"/>
        <v>0</v>
      </c>
    </row>
    <row r="776">
      <c r="A776" s="4">
        <v>775.0</v>
      </c>
      <c r="B776" s="4">
        <v>41.0</v>
      </c>
      <c r="C776" s="3">
        <v>775.0</v>
      </c>
      <c r="D776" s="4">
        <v>3.0</v>
      </c>
      <c r="E776" s="4">
        <v>75.0</v>
      </c>
      <c r="F776" s="4">
        <f t="shared" si="1"/>
        <v>3</v>
      </c>
      <c r="G776" s="5">
        <f>VLOOKUP(B776,users!$A$1:$B$1600,2,False)</f>
        <v>0.1520971139</v>
      </c>
      <c r="H776" s="5">
        <f t="shared" si="2"/>
        <v>0.4562913416</v>
      </c>
      <c r="I776" s="6">
        <f t="shared" si="3"/>
        <v>0</v>
      </c>
    </row>
    <row r="777">
      <c r="A777" s="4">
        <v>776.0</v>
      </c>
      <c r="B777" s="4">
        <v>23.0</v>
      </c>
      <c r="C777" s="3">
        <v>776.0</v>
      </c>
      <c r="D777" s="4">
        <v>7.0</v>
      </c>
      <c r="E777" s="4">
        <v>54.0</v>
      </c>
      <c r="F777" s="4">
        <f t="shared" si="1"/>
        <v>7</v>
      </c>
      <c r="G777" s="5">
        <f>VLOOKUP(B777,users!$A$1:$B$1600,2,False)</f>
        <v>0.5567880047</v>
      </c>
      <c r="H777" s="5">
        <f t="shared" si="2"/>
        <v>3.897516033</v>
      </c>
      <c r="I777" s="6">
        <f t="shared" si="3"/>
        <v>0</v>
      </c>
    </row>
    <row r="778">
      <c r="A778" s="4">
        <v>777.0</v>
      </c>
      <c r="B778" s="4">
        <v>93.0</v>
      </c>
      <c r="C778" s="3">
        <v>777.0</v>
      </c>
      <c r="D778" s="4">
        <v>3.0</v>
      </c>
      <c r="E778" s="4">
        <v>96.0</v>
      </c>
      <c r="F778" s="4">
        <f t="shared" si="1"/>
        <v>3</v>
      </c>
      <c r="G778" s="5">
        <f>VLOOKUP(B778,users!$A$1:$B$1600,2,False)</f>
        <v>0.002855456643</v>
      </c>
      <c r="H778" s="5">
        <f t="shared" si="2"/>
        <v>0.008566369929</v>
      </c>
      <c r="I778" s="6">
        <f t="shared" si="3"/>
        <v>0</v>
      </c>
    </row>
    <row r="779">
      <c r="A779" s="4">
        <v>778.0</v>
      </c>
      <c r="B779" s="4">
        <v>93.0</v>
      </c>
      <c r="C779" s="3">
        <v>778.0</v>
      </c>
      <c r="D779" s="4">
        <v>10.0</v>
      </c>
      <c r="E779" s="4">
        <v>7.0</v>
      </c>
      <c r="F779" s="4">
        <f t="shared" si="1"/>
        <v>10</v>
      </c>
      <c r="G779" s="5">
        <f>VLOOKUP(B779,users!$A$1:$B$1600,2,False)</f>
        <v>0.002855456643</v>
      </c>
      <c r="H779" s="5">
        <f t="shared" si="2"/>
        <v>0.02855456643</v>
      </c>
      <c r="I779" s="6">
        <f t="shared" si="3"/>
        <v>0</v>
      </c>
    </row>
    <row r="780">
      <c r="A780" s="4">
        <v>779.0</v>
      </c>
      <c r="B780" s="4">
        <v>2.0</v>
      </c>
      <c r="C780" s="3">
        <v>779.0</v>
      </c>
      <c r="D780" s="4">
        <v>7.0</v>
      </c>
      <c r="E780" s="4">
        <v>87.0</v>
      </c>
      <c r="F780" s="4">
        <f t="shared" si="1"/>
        <v>7</v>
      </c>
      <c r="G780" s="5">
        <f>VLOOKUP(B780,users!$A$1:$B$1600,2,False)</f>
        <v>0.2371156902</v>
      </c>
      <c r="H780" s="5">
        <f t="shared" si="2"/>
        <v>1.659809831</v>
      </c>
      <c r="I780" s="6">
        <f t="shared" si="3"/>
        <v>0</v>
      </c>
    </row>
    <row r="781">
      <c r="A781" s="4">
        <v>780.0</v>
      </c>
      <c r="B781" s="4">
        <v>35.0</v>
      </c>
      <c r="C781" s="3">
        <v>780.0</v>
      </c>
      <c r="D781" s="4">
        <v>10.0</v>
      </c>
      <c r="E781" s="4">
        <v>65.0</v>
      </c>
      <c r="F781" s="4">
        <f t="shared" si="1"/>
        <v>10</v>
      </c>
      <c r="G781" s="5">
        <f>VLOOKUP(B781,users!$A$1:$B$1600,2,False)</f>
        <v>0.002797230474</v>
      </c>
      <c r="H781" s="5">
        <f t="shared" si="2"/>
        <v>0.02797230474</v>
      </c>
      <c r="I781" s="6">
        <f t="shared" si="3"/>
        <v>0</v>
      </c>
    </row>
    <row r="782">
      <c r="A782" s="4">
        <v>781.0</v>
      </c>
      <c r="B782" s="4">
        <v>86.0</v>
      </c>
      <c r="C782" s="3">
        <v>781.0</v>
      </c>
      <c r="D782" s="4">
        <v>3.0</v>
      </c>
      <c r="E782" s="4">
        <v>48.0</v>
      </c>
      <c r="F782" s="4">
        <f t="shared" si="1"/>
        <v>3</v>
      </c>
      <c r="G782" s="5">
        <f>VLOOKUP(B782,users!$A$1:$B$1600,2,False)</f>
        <v>0.1594528538</v>
      </c>
      <c r="H782" s="5">
        <f t="shared" si="2"/>
        <v>0.4783585614</v>
      </c>
      <c r="I782" s="6">
        <f t="shared" si="3"/>
        <v>0</v>
      </c>
    </row>
    <row r="783">
      <c r="A783" s="4">
        <v>782.0</v>
      </c>
      <c r="B783" s="4">
        <v>86.0</v>
      </c>
      <c r="C783" s="3">
        <v>782.0</v>
      </c>
      <c r="D783" s="4">
        <v>1.0</v>
      </c>
      <c r="E783" s="4">
        <v>2.0</v>
      </c>
      <c r="F783" s="4">
        <f t="shared" si="1"/>
        <v>1</v>
      </c>
      <c r="G783" s="5">
        <f>VLOOKUP(B783,users!$A$1:$B$1600,2,False)</f>
        <v>0.1594528538</v>
      </c>
      <c r="H783" s="5">
        <f t="shared" si="2"/>
        <v>0.1594528538</v>
      </c>
      <c r="I783" s="6">
        <f t="shared" si="3"/>
        <v>0</v>
      </c>
    </row>
    <row r="784">
      <c r="A784" s="4">
        <v>783.0</v>
      </c>
      <c r="B784" s="4">
        <v>17.0</v>
      </c>
      <c r="C784" s="3">
        <v>783.0</v>
      </c>
      <c r="D784" s="4">
        <v>1.0</v>
      </c>
      <c r="E784" s="4">
        <v>22.0</v>
      </c>
      <c r="F784" s="4">
        <f t="shared" si="1"/>
        <v>1</v>
      </c>
      <c r="G784" s="5">
        <f>VLOOKUP(B784,users!$A$1:$B$1600,2,False)</f>
        <v>0.7420950817</v>
      </c>
      <c r="H784" s="5">
        <f t="shared" si="2"/>
        <v>0.7420950817</v>
      </c>
      <c r="I784" s="6">
        <f t="shared" si="3"/>
        <v>0</v>
      </c>
    </row>
    <row r="785">
      <c r="A785" s="4">
        <v>784.0</v>
      </c>
      <c r="B785" s="4">
        <v>30.0</v>
      </c>
      <c r="C785" s="3">
        <v>784.0</v>
      </c>
      <c r="D785" s="4">
        <v>10.0</v>
      </c>
      <c r="E785" s="4">
        <v>69.0</v>
      </c>
      <c r="F785" s="4">
        <f t="shared" si="1"/>
        <v>10</v>
      </c>
      <c r="G785" s="5">
        <f>VLOOKUP(B785,users!$A$1:$B$1600,2,False)</f>
        <v>0.8236728388</v>
      </c>
      <c r="H785" s="5">
        <f t="shared" si="2"/>
        <v>8.236728388</v>
      </c>
      <c r="I785" s="6">
        <f t="shared" si="3"/>
        <v>0</v>
      </c>
    </row>
    <row r="786">
      <c r="A786" s="4">
        <v>785.0</v>
      </c>
      <c r="B786" s="4">
        <v>45.0</v>
      </c>
      <c r="C786" s="3">
        <v>785.0</v>
      </c>
      <c r="D786" s="4">
        <v>7.0</v>
      </c>
      <c r="E786" s="4">
        <v>25.0</v>
      </c>
      <c r="F786" s="4">
        <f t="shared" si="1"/>
        <v>7</v>
      </c>
      <c r="G786" s="5">
        <f>VLOOKUP(B786,users!$A$1:$B$1600,2,False)</f>
        <v>0.08574576151</v>
      </c>
      <c r="H786" s="5">
        <f t="shared" si="2"/>
        <v>0.6002203306</v>
      </c>
      <c r="I786" s="6">
        <f t="shared" si="3"/>
        <v>0</v>
      </c>
    </row>
    <row r="787">
      <c r="A787" s="4">
        <v>786.0</v>
      </c>
      <c r="B787" s="4">
        <v>31.0</v>
      </c>
      <c r="C787" s="3">
        <v>786.0</v>
      </c>
      <c r="D787" s="4">
        <v>5.0</v>
      </c>
      <c r="E787" s="4">
        <v>40.0</v>
      </c>
      <c r="F787" s="4">
        <f t="shared" si="1"/>
        <v>5</v>
      </c>
      <c r="G787" s="5">
        <f>VLOOKUP(B787,users!$A$1:$B$1600,2,False)</f>
        <v>0.1826697753</v>
      </c>
      <c r="H787" s="5">
        <f t="shared" si="2"/>
        <v>0.9133488767</v>
      </c>
      <c r="I787" s="6">
        <f t="shared" si="3"/>
        <v>0</v>
      </c>
    </row>
    <row r="788">
      <c r="A788" s="4">
        <v>787.0</v>
      </c>
      <c r="B788" s="4">
        <v>19.0</v>
      </c>
      <c r="C788" s="3">
        <v>787.0</v>
      </c>
      <c r="D788" s="4">
        <v>3.0</v>
      </c>
      <c r="E788" s="4">
        <v>90.0</v>
      </c>
      <c r="F788" s="4">
        <f t="shared" si="1"/>
        <v>3</v>
      </c>
      <c r="G788" s="5">
        <f>VLOOKUP(B788,users!$A$1:$B$1600,2,False)</f>
        <v>0.9703052301</v>
      </c>
      <c r="H788" s="5">
        <f t="shared" si="2"/>
        <v>2.91091569</v>
      </c>
      <c r="I788" s="6">
        <f t="shared" si="3"/>
        <v>0</v>
      </c>
    </row>
    <row r="789">
      <c r="A789" s="4">
        <v>788.0</v>
      </c>
      <c r="B789" s="4">
        <v>57.0</v>
      </c>
      <c r="C789" s="3">
        <v>788.0</v>
      </c>
      <c r="D789" s="4">
        <v>10.0</v>
      </c>
      <c r="E789" s="4">
        <v>35.0</v>
      </c>
      <c r="F789" s="4">
        <f t="shared" si="1"/>
        <v>10</v>
      </c>
      <c r="G789" s="5">
        <f>VLOOKUP(B789,users!$A$1:$B$1600,2,False)</f>
        <v>0.0287066129</v>
      </c>
      <c r="H789" s="5">
        <f t="shared" si="2"/>
        <v>0.287066129</v>
      </c>
      <c r="I789" s="6">
        <f t="shared" si="3"/>
        <v>0</v>
      </c>
    </row>
    <row r="790">
      <c r="A790" s="4">
        <v>789.0</v>
      </c>
      <c r="B790" s="4">
        <v>78.0</v>
      </c>
      <c r="C790" s="3">
        <v>789.0</v>
      </c>
      <c r="D790" s="4">
        <v>10.0</v>
      </c>
      <c r="E790" s="4">
        <v>27.0</v>
      </c>
      <c r="F790" s="4">
        <f t="shared" si="1"/>
        <v>10</v>
      </c>
      <c r="G790" s="5">
        <f>VLOOKUP(B790,users!$A$1:$B$1600,2,False)</f>
        <v>0.6579055968</v>
      </c>
      <c r="H790" s="5">
        <f t="shared" si="2"/>
        <v>6.579055968</v>
      </c>
      <c r="I790" s="6">
        <f t="shared" si="3"/>
        <v>0</v>
      </c>
    </row>
    <row r="791">
      <c r="A791" s="4">
        <v>790.0</v>
      </c>
      <c r="B791" s="4">
        <v>83.0</v>
      </c>
      <c r="C791" s="3">
        <v>790.0</v>
      </c>
      <c r="D791" s="4">
        <v>1.0</v>
      </c>
      <c r="E791" s="4">
        <v>85.0</v>
      </c>
      <c r="F791" s="4">
        <f t="shared" si="1"/>
        <v>1</v>
      </c>
      <c r="G791" s="5">
        <f>VLOOKUP(B791,users!$A$1:$B$1600,2,False)</f>
        <v>0.1301937287</v>
      </c>
      <c r="H791" s="5">
        <f t="shared" si="2"/>
        <v>0.1301937287</v>
      </c>
      <c r="I791" s="6">
        <f t="shared" si="3"/>
        <v>0</v>
      </c>
    </row>
    <row r="792">
      <c r="A792" s="4">
        <v>791.0</v>
      </c>
      <c r="B792" s="4">
        <v>33.0</v>
      </c>
      <c r="C792" s="3">
        <v>791.0</v>
      </c>
      <c r="D792" s="4">
        <v>7.0</v>
      </c>
      <c r="E792" s="4">
        <v>54.0</v>
      </c>
      <c r="F792" s="4">
        <f t="shared" si="1"/>
        <v>7</v>
      </c>
      <c r="G792" s="5">
        <f>VLOOKUP(B792,users!$A$1:$B$1600,2,False)</f>
        <v>0.8639477825</v>
      </c>
      <c r="H792" s="5">
        <f t="shared" si="2"/>
        <v>6.047634478</v>
      </c>
      <c r="I792" s="6">
        <f t="shared" si="3"/>
        <v>0</v>
      </c>
    </row>
    <row r="793">
      <c r="A793" s="4">
        <v>792.0</v>
      </c>
      <c r="B793" s="4">
        <v>20.0</v>
      </c>
      <c r="C793" s="3">
        <v>792.0</v>
      </c>
      <c r="D793" s="4">
        <v>7.0</v>
      </c>
      <c r="E793" s="4">
        <v>1.0</v>
      </c>
      <c r="F793" s="4">
        <f t="shared" si="1"/>
        <v>7</v>
      </c>
      <c r="G793" s="5">
        <f>VLOOKUP(B793,users!$A$1:$B$1600,2,False)</f>
        <v>0.9706412643</v>
      </c>
      <c r="H793" s="5">
        <f t="shared" si="2"/>
        <v>6.79448885</v>
      </c>
      <c r="I793" s="6">
        <f t="shared" si="3"/>
        <v>0</v>
      </c>
    </row>
    <row r="794">
      <c r="A794" s="4">
        <v>793.0</v>
      </c>
      <c r="B794" s="4">
        <v>88.0</v>
      </c>
      <c r="C794" s="3">
        <v>793.0</v>
      </c>
      <c r="D794" s="4">
        <v>3.0</v>
      </c>
      <c r="E794" s="4">
        <v>16.0</v>
      </c>
      <c r="F794" s="4">
        <f t="shared" si="1"/>
        <v>3</v>
      </c>
      <c r="G794" s="5">
        <f>VLOOKUP(B794,users!$A$1:$B$1600,2,False)</f>
        <v>0.9525282495</v>
      </c>
      <c r="H794" s="5">
        <f t="shared" si="2"/>
        <v>2.857584748</v>
      </c>
      <c r="I794" s="6">
        <f t="shared" si="3"/>
        <v>0</v>
      </c>
    </row>
    <row r="795">
      <c r="A795" s="4">
        <v>794.0</v>
      </c>
      <c r="B795" s="4">
        <v>8.0</v>
      </c>
      <c r="C795" s="3">
        <v>794.0</v>
      </c>
      <c r="D795" s="4">
        <v>1.0</v>
      </c>
      <c r="E795" s="4">
        <v>87.0</v>
      </c>
      <c r="F795" s="4">
        <f t="shared" si="1"/>
        <v>1</v>
      </c>
      <c r="G795" s="5">
        <f>VLOOKUP(B795,users!$A$1:$B$1600,2,False)</f>
        <v>0.8480198025</v>
      </c>
      <c r="H795" s="5">
        <f t="shared" si="2"/>
        <v>0.8480198025</v>
      </c>
      <c r="I795" s="6">
        <f t="shared" si="3"/>
        <v>0</v>
      </c>
    </row>
    <row r="796">
      <c r="A796" s="4">
        <v>795.0</v>
      </c>
      <c r="B796" s="4">
        <v>30.0</v>
      </c>
      <c r="C796" s="3">
        <v>795.0</v>
      </c>
      <c r="D796" s="4">
        <v>10.0</v>
      </c>
      <c r="E796" s="4">
        <v>42.0</v>
      </c>
      <c r="F796" s="4">
        <f t="shared" si="1"/>
        <v>10</v>
      </c>
      <c r="G796" s="5">
        <f>VLOOKUP(B796,users!$A$1:$B$1600,2,False)</f>
        <v>0.8236728388</v>
      </c>
      <c r="H796" s="5">
        <f t="shared" si="2"/>
        <v>8.236728388</v>
      </c>
      <c r="I796" s="6">
        <f t="shared" si="3"/>
        <v>0</v>
      </c>
    </row>
    <row r="797">
      <c r="A797" s="4">
        <v>796.0</v>
      </c>
      <c r="B797" s="4">
        <v>76.0</v>
      </c>
      <c r="C797" s="3">
        <v>796.0</v>
      </c>
      <c r="D797" s="4">
        <v>5.0</v>
      </c>
      <c r="E797" s="4">
        <v>68.0</v>
      </c>
      <c r="F797" s="4">
        <f t="shared" si="1"/>
        <v>5</v>
      </c>
      <c r="G797" s="5">
        <f>VLOOKUP(B797,users!$A$1:$B$1600,2,False)</f>
        <v>0.5343236184</v>
      </c>
      <c r="H797" s="5">
        <f t="shared" si="2"/>
        <v>2.671618092</v>
      </c>
      <c r="I797" s="6">
        <f t="shared" si="3"/>
        <v>0</v>
      </c>
    </row>
    <row r="798">
      <c r="A798" s="4">
        <v>797.0</v>
      </c>
      <c r="B798" s="4">
        <v>93.0</v>
      </c>
      <c r="C798" s="3">
        <v>797.0</v>
      </c>
      <c r="D798" s="4">
        <v>3.0</v>
      </c>
      <c r="E798" s="4">
        <v>44.0</v>
      </c>
      <c r="F798" s="4">
        <f t="shared" si="1"/>
        <v>3</v>
      </c>
      <c r="G798" s="5">
        <f>VLOOKUP(B798,users!$A$1:$B$1600,2,False)</f>
        <v>0.002855456643</v>
      </c>
      <c r="H798" s="5">
        <f t="shared" si="2"/>
        <v>0.008566369929</v>
      </c>
      <c r="I798" s="6">
        <f t="shared" si="3"/>
        <v>0</v>
      </c>
    </row>
    <row r="799">
      <c r="A799" s="4">
        <v>798.0</v>
      </c>
      <c r="B799" s="4">
        <v>91.0</v>
      </c>
      <c r="C799" s="3">
        <v>798.0</v>
      </c>
      <c r="D799" s="4">
        <v>1.0</v>
      </c>
      <c r="E799" s="4">
        <v>92.0</v>
      </c>
      <c r="F799" s="4">
        <f t="shared" si="1"/>
        <v>1</v>
      </c>
      <c r="G799" s="5">
        <f>VLOOKUP(B799,users!$A$1:$B$1600,2,False)</f>
        <v>0.008547981166</v>
      </c>
      <c r="H799" s="5">
        <f t="shared" si="2"/>
        <v>0.008547981166</v>
      </c>
      <c r="I799" s="6">
        <f t="shared" si="3"/>
        <v>0</v>
      </c>
    </row>
    <row r="800">
      <c r="A800" s="4">
        <v>799.0</v>
      </c>
      <c r="B800" s="4">
        <v>3.0</v>
      </c>
      <c r="C800" s="3">
        <v>799.0</v>
      </c>
      <c r="D800" s="4">
        <v>5.0</v>
      </c>
      <c r="E800" s="4">
        <v>60.0</v>
      </c>
      <c r="F800" s="4">
        <f t="shared" si="1"/>
        <v>5</v>
      </c>
      <c r="G800" s="5">
        <f>VLOOKUP(B800,users!$A$1:$B$1600,2,False)</f>
        <v>0.3969705779</v>
      </c>
      <c r="H800" s="5">
        <f t="shared" si="2"/>
        <v>1.98485289</v>
      </c>
      <c r="I800" s="6">
        <f t="shared" si="3"/>
        <v>0</v>
      </c>
    </row>
    <row r="801">
      <c r="A801" s="4">
        <v>800.0</v>
      </c>
      <c r="B801" s="4">
        <v>15.0</v>
      </c>
      <c r="C801" s="3">
        <v>800.0</v>
      </c>
      <c r="D801" s="4">
        <v>10.0</v>
      </c>
      <c r="E801" s="4">
        <v>88.0</v>
      </c>
      <c r="F801" s="4">
        <f t="shared" si="1"/>
        <v>10</v>
      </c>
      <c r="G801" s="5">
        <f>VLOOKUP(B801,users!$A$1:$B$1600,2,False)</f>
        <v>0.3308990675</v>
      </c>
      <c r="H801" s="5">
        <f t="shared" si="2"/>
        <v>3.308990675</v>
      </c>
      <c r="I801" s="6">
        <f t="shared" si="3"/>
        <v>0</v>
      </c>
    </row>
    <row r="802">
      <c r="A802" s="4">
        <v>801.0</v>
      </c>
      <c r="B802" s="4">
        <v>62.0</v>
      </c>
      <c r="C802" s="3">
        <v>801.0</v>
      </c>
      <c r="D802" s="4">
        <v>3.0</v>
      </c>
      <c r="E802" s="4">
        <v>34.0</v>
      </c>
      <c r="F802" s="4">
        <f t="shared" si="1"/>
        <v>3</v>
      </c>
      <c r="G802" s="5">
        <f>VLOOKUP(B802,users!$A$1:$B$1600,2,False)</f>
        <v>0.9360094216</v>
      </c>
      <c r="H802" s="5">
        <f t="shared" si="2"/>
        <v>2.808028265</v>
      </c>
      <c r="I802" s="6">
        <f t="shared" si="3"/>
        <v>0</v>
      </c>
    </row>
    <row r="803">
      <c r="A803" s="4">
        <v>802.0</v>
      </c>
      <c r="B803" s="4">
        <v>59.0</v>
      </c>
      <c r="C803" s="3">
        <v>802.0</v>
      </c>
      <c r="D803" s="4">
        <v>10.0</v>
      </c>
      <c r="E803" s="4">
        <v>39.0</v>
      </c>
      <c r="F803" s="4">
        <f t="shared" si="1"/>
        <v>10</v>
      </c>
      <c r="G803" s="5">
        <f>VLOOKUP(B803,users!$A$1:$B$1600,2,False)</f>
        <v>0.4363601456</v>
      </c>
      <c r="H803" s="5">
        <f t="shared" si="2"/>
        <v>4.363601456</v>
      </c>
      <c r="I803" s="6">
        <f t="shared" si="3"/>
        <v>0</v>
      </c>
    </row>
    <row r="804">
      <c r="A804" s="4">
        <v>803.0</v>
      </c>
      <c r="B804" s="4">
        <v>33.0</v>
      </c>
      <c r="C804" s="3">
        <v>803.0</v>
      </c>
      <c r="D804" s="4">
        <v>7.0</v>
      </c>
      <c r="E804" s="4">
        <v>42.0</v>
      </c>
      <c r="F804" s="4">
        <f t="shared" si="1"/>
        <v>7</v>
      </c>
      <c r="G804" s="5">
        <f>VLOOKUP(B804,users!$A$1:$B$1600,2,False)</f>
        <v>0.8639477825</v>
      </c>
      <c r="H804" s="5">
        <f t="shared" si="2"/>
        <v>6.047634478</v>
      </c>
      <c r="I804" s="6">
        <f t="shared" si="3"/>
        <v>0</v>
      </c>
    </row>
    <row r="805">
      <c r="A805" s="4">
        <v>804.0</v>
      </c>
      <c r="B805" s="4">
        <v>41.0</v>
      </c>
      <c r="C805" s="3">
        <v>804.0</v>
      </c>
      <c r="D805" s="4">
        <v>3.0</v>
      </c>
      <c r="E805" s="4">
        <v>85.0</v>
      </c>
      <c r="F805" s="4">
        <f t="shared" si="1"/>
        <v>3</v>
      </c>
      <c r="G805" s="5">
        <f>VLOOKUP(B805,users!$A$1:$B$1600,2,False)</f>
        <v>0.1520971139</v>
      </c>
      <c r="H805" s="5">
        <f t="shared" si="2"/>
        <v>0.4562913416</v>
      </c>
      <c r="I805" s="6">
        <f t="shared" si="3"/>
        <v>0</v>
      </c>
    </row>
    <row r="806">
      <c r="A806" s="4">
        <v>805.0</v>
      </c>
      <c r="B806" s="4">
        <v>62.0</v>
      </c>
      <c r="C806" s="3">
        <v>805.0</v>
      </c>
      <c r="D806" s="4">
        <v>10.0</v>
      </c>
      <c r="E806" s="4">
        <v>64.0</v>
      </c>
      <c r="F806" s="4">
        <f t="shared" si="1"/>
        <v>10</v>
      </c>
      <c r="G806" s="5">
        <f>VLOOKUP(B806,users!$A$1:$B$1600,2,False)</f>
        <v>0.9360094216</v>
      </c>
      <c r="H806" s="5">
        <f t="shared" si="2"/>
        <v>9.360094216</v>
      </c>
      <c r="I806" s="6">
        <f t="shared" si="3"/>
        <v>0</v>
      </c>
    </row>
    <row r="807">
      <c r="A807" s="4">
        <v>806.0</v>
      </c>
      <c r="B807" s="4">
        <v>42.0</v>
      </c>
      <c r="C807" s="3">
        <v>806.0</v>
      </c>
      <c r="D807" s="4">
        <v>3.0</v>
      </c>
      <c r="E807" s="4">
        <v>34.0</v>
      </c>
      <c r="F807" s="4">
        <f t="shared" si="1"/>
        <v>3</v>
      </c>
      <c r="G807" s="5">
        <f>VLOOKUP(B807,users!$A$1:$B$1600,2,False)</f>
        <v>0.5277930354</v>
      </c>
      <c r="H807" s="5">
        <f t="shared" si="2"/>
        <v>1.583379106</v>
      </c>
      <c r="I807" s="6">
        <f t="shared" si="3"/>
        <v>0</v>
      </c>
    </row>
    <row r="808">
      <c r="A808" s="4">
        <v>807.0</v>
      </c>
      <c r="B808" s="4">
        <v>90.0</v>
      </c>
      <c r="C808" s="3">
        <v>807.0</v>
      </c>
      <c r="D808" s="4">
        <v>1.0</v>
      </c>
      <c r="E808" s="4">
        <v>91.0</v>
      </c>
      <c r="F808" s="4">
        <f t="shared" si="1"/>
        <v>1</v>
      </c>
      <c r="G808" s="5">
        <f>VLOOKUP(B808,users!$A$1:$B$1600,2,False)</f>
        <v>0.7773066668</v>
      </c>
      <c r="H808" s="5">
        <f t="shared" si="2"/>
        <v>0.7773066668</v>
      </c>
      <c r="I808" s="6">
        <f t="shared" si="3"/>
        <v>0</v>
      </c>
    </row>
    <row r="809">
      <c r="A809" s="4">
        <v>808.0</v>
      </c>
      <c r="B809" s="4">
        <v>70.0</v>
      </c>
      <c r="C809" s="3">
        <v>808.0</v>
      </c>
      <c r="D809" s="4">
        <v>1.0</v>
      </c>
      <c r="E809" s="4">
        <v>3.0</v>
      </c>
      <c r="F809" s="4">
        <f t="shared" si="1"/>
        <v>1</v>
      </c>
      <c r="G809" s="5">
        <f>VLOOKUP(B809,users!$A$1:$B$1600,2,False)</f>
        <v>0.04901686957</v>
      </c>
      <c r="H809" s="5">
        <f t="shared" si="2"/>
        <v>0.04901686957</v>
      </c>
      <c r="I809" s="6">
        <f t="shared" si="3"/>
        <v>0</v>
      </c>
    </row>
    <row r="810">
      <c r="A810" s="4">
        <v>809.0</v>
      </c>
      <c r="B810" s="4">
        <v>18.0</v>
      </c>
      <c r="C810" s="3">
        <v>809.0</v>
      </c>
      <c r="D810" s="4">
        <v>5.0</v>
      </c>
      <c r="E810" s="4">
        <v>11.0</v>
      </c>
      <c r="F810" s="4">
        <f t="shared" si="1"/>
        <v>5</v>
      </c>
      <c r="G810" s="5">
        <f>VLOOKUP(B810,users!$A$1:$B$1600,2,False)</f>
        <v>0.7579549861</v>
      </c>
      <c r="H810" s="5">
        <f t="shared" si="2"/>
        <v>3.789774931</v>
      </c>
      <c r="I810" s="6">
        <f t="shared" si="3"/>
        <v>0</v>
      </c>
    </row>
    <row r="811">
      <c r="A811" s="4">
        <v>810.0</v>
      </c>
      <c r="B811" s="4">
        <v>39.0</v>
      </c>
      <c r="C811" s="3">
        <v>810.0</v>
      </c>
      <c r="D811" s="4">
        <v>10.0</v>
      </c>
      <c r="E811" s="4">
        <v>60.0</v>
      </c>
      <c r="F811" s="4">
        <f t="shared" si="1"/>
        <v>10</v>
      </c>
      <c r="G811" s="5">
        <f>VLOOKUP(B811,users!$A$1:$B$1600,2,False)</f>
        <v>0.5566061819</v>
      </c>
      <c r="H811" s="5">
        <f t="shared" si="2"/>
        <v>5.566061819</v>
      </c>
      <c r="I811" s="6">
        <f t="shared" si="3"/>
        <v>0</v>
      </c>
    </row>
    <row r="812">
      <c r="A812" s="4">
        <v>811.0</v>
      </c>
      <c r="B812" s="4">
        <v>84.0</v>
      </c>
      <c r="C812" s="3">
        <v>811.0</v>
      </c>
      <c r="D812" s="4">
        <v>7.0</v>
      </c>
      <c r="E812" s="4">
        <v>40.0</v>
      </c>
      <c r="F812" s="4">
        <f t="shared" si="1"/>
        <v>7</v>
      </c>
      <c r="G812" s="5">
        <f>VLOOKUP(B812,users!$A$1:$B$1600,2,False)</f>
        <v>0.6707535769</v>
      </c>
      <c r="H812" s="5">
        <f t="shared" si="2"/>
        <v>4.695275038</v>
      </c>
      <c r="I812" s="6">
        <f t="shared" si="3"/>
        <v>0</v>
      </c>
    </row>
    <row r="813">
      <c r="A813" s="4">
        <v>812.0</v>
      </c>
      <c r="B813" s="4">
        <v>9.0</v>
      </c>
      <c r="C813" s="3">
        <v>812.0</v>
      </c>
      <c r="D813" s="4">
        <v>3.0</v>
      </c>
      <c r="E813" s="4">
        <v>5.0</v>
      </c>
      <c r="F813" s="4">
        <f t="shared" si="1"/>
        <v>3</v>
      </c>
      <c r="G813" s="5">
        <f>VLOOKUP(B813,users!$A$1:$B$1600,2,False)</f>
        <v>0.6106012175</v>
      </c>
      <c r="H813" s="5">
        <f t="shared" si="2"/>
        <v>1.831803652</v>
      </c>
      <c r="I813" s="6">
        <f t="shared" si="3"/>
        <v>0</v>
      </c>
    </row>
    <row r="814">
      <c r="A814" s="4">
        <v>813.0</v>
      </c>
      <c r="B814" s="4">
        <v>20.0</v>
      </c>
      <c r="C814" s="3">
        <v>813.0</v>
      </c>
      <c r="D814" s="4">
        <v>10.0</v>
      </c>
      <c r="E814" s="4">
        <v>74.0</v>
      </c>
      <c r="F814" s="4">
        <f t="shared" si="1"/>
        <v>10</v>
      </c>
      <c r="G814" s="5">
        <f>VLOOKUP(B814,users!$A$1:$B$1600,2,False)</f>
        <v>0.9706412643</v>
      </c>
      <c r="H814" s="5">
        <f t="shared" si="2"/>
        <v>9.706412643</v>
      </c>
      <c r="I814" s="6">
        <f t="shared" si="3"/>
        <v>0</v>
      </c>
    </row>
    <row r="815">
      <c r="A815" s="4">
        <v>814.0</v>
      </c>
      <c r="B815" s="4">
        <v>57.0</v>
      </c>
      <c r="C815" s="3">
        <v>814.0</v>
      </c>
      <c r="D815" s="4">
        <v>3.0</v>
      </c>
      <c r="E815" s="4">
        <v>8.0</v>
      </c>
      <c r="F815" s="4">
        <f t="shared" si="1"/>
        <v>3</v>
      </c>
      <c r="G815" s="5">
        <f>VLOOKUP(B815,users!$A$1:$B$1600,2,False)</f>
        <v>0.0287066129</v>
      </c>
      <c r="H815" s="5">
        <f t="shared" si="2"/>
        <v>0.08611983869</v>
      </c>
      <c r="I815" s="6">
        <f t="shared" si="3"/>
        <v>0</v>
      </c>
    </row>
    <row r="816">
      <c r="A816" s="4">
        <v>815.0</v>
      </c>
      <c r="B816" s="4">
        <v>74.0</v>
      </c>
      <c r="C816" s="3">
        <v>815.0</v>
      </c>
      <c r="D816" s="4">
        <v>10.0</v>
      </c>
      <c r="E816" s="4">
        <v>95.0</v>
      </c>
      <c r="F816" s="4">
        <f t="shared" si="1"/>
        <v>10</v>
      </c>
      <c r="G816" s="5">
        <f>VLOOKUP(B816,users!$A$1:$B$1600,2,False)</f>
        <v>0.0343041267</v>
      </c>
      <c r="H816" s="5">
        <f t="shared" si="2"/>
        <v>0.343041267</v>
      </c>
      <c r="I816" s="6">
        <f t="shared" si="3"/>
        <v>0</v>
      </c>
    </row>
    <row r="817">
      <c r="A817" s="4">
        <v>816.0</v>
      </c>
      <c r="B817" s="4">
        <v>23.0</v>
      </c>
      <c r="C817" s="3">
        <v>816.0</v>
      </c>
      <c r="D817" s="4">
        <v>3.0</v>
      </c>
      <c r="E817" s="4">
        <v>10.0</v>
      </c>
      <c r="F817" s="4">
        <f t="shared" si="1"/>
        <v>3</v>
      </c>
      <c r="G817" s="5">
        <f>VLOOKUP(B817,users!$A$1:$B$1600,2,False)</f>
        <v>0.5567880047</v>
      </c>
      <c r="H817" s="5">
        <f t="shared" si="2"/>
        <v>1.670364014</v>
      </c>
      <c r="I817" s="6">
        <f t="shared" si="3"/>
        <v>0</v>
      </c>
    </row>
    <row r="818">
      <c r="A818" s="4">
        <v>817.0</v>
      </c>
      <c r="B818" s="4">
        <v>96.0</v>
      </c>
      <c r="C818" s="3">
        <v>817.0</v>
      </c>
      <c r="D818" s="4">
        <v>10.0</v>
      </c>
      <c r="E818" s="4">
        <v>84.0</v>
      </c>
      <c r="F818" s="4">
        <f t="shared" si="1"/>
        <v>10</v>
      </c>
      <c r="G818" s="5">
        <f>VLOOKUP(B818,users!$A$1:$B$1600,2,False)</f>
        <v>0.6914298166</v>
      </c>
      <c r="H818" s="5">
        <f t="shared" si="2"/>
        <v>6.914298166</v>
      </c>
      <c r="I818" s="6">
        <f t="shared" si="3"/>
        <v>0</v>
      </c>
    </row>
    <row r="819">
      <c r="A819" s="4">
        <v>818.0</v>
      </c>
      <c r="B819" s="4">
        <v>63.0</v>
      </c>
      <c r="C819" s="3">
        <v>818.0</v>
      </c>
      <c r="D819" s="4">
        <v>5.0</v>
      </c>
      <c r="E819" s="4">
        <v>60.0</v>
      </c>
      <c r="F819" s="4">
        <f t="shared" si="1"/>
        <v>5</v>
      </c>
      <c r="G819" s="5">
        <f>VLOOKUP(B819,users!$A$1:$B$1600,2,False)</f>
        <v>0.7658697755</v>
      </c>
      <c r="H819" s="5">
        <f t="shared" si="2"/>
        <v>3.829348877</v>
      </c>
      <c r="I819" s="6">
        <f t="shared" si="3"/>
        <v>0</v>
      </c>
    </row>
    <row r="820">
      <c r="A820" s="4">
        <v>819.0</v>
      </c>
      <c r="B820" s="4">
        <v>99.0</v>
      </c>
      <c r="C820" s="3">
        <v>819.0</v>
      </c>
      <c r="D820" s="4">
        <v>7.0</v>
      </c>
      <c r="E820" s="4">
        <v>24.0</v>
      </c>
      <c r="F820" s="4">
        <f t="shared" si="1"/>
        <v>7</v>
      </c>
      <c r="G820" s="5">
        <f>VLOOKUP(B820,users!$A$1:$B$1600,2,False)</f>
        <v>0.4328058029</v>
      </c>
      <c r="H820" s="5">
        <f t="shared" si="2"/>
        <v>3.029640621</v>
      </c>
      <c r="I820" s="6">
        <f t="shared" si="3"/>
        <v>0</v>
      </c>
    </row>
    <row r="821">
      <c r="A821" s="4">
        <v>820.0</v>
      </c>
      <c r="B821" s="4">
        <v>96.0</v>
      </c>
      <c r="C821" s="3">
        <v>820.0</v>
      </c>
      <c r="D821" s="4">
        <v>7.0</v>
      </c>
      <c r="E821" s="4">
        <v>40.0</v>
      </c>
      <c r="F821" s="4">
        <f t="shared" si="1"/>
        <v>7</v>
      </c>
      <c r="G821" s="5">
        <f>VLOOKUP(B821,users!$A$1:$B$1600,2,False)</f>
        <v>0.6914298166</v>
      </c>
      <c r="H821" s="5">
        <f t="shared" si="2"/>
        <v>4.840008716</v>
      </c>
      <c r="I821" s="6">
        <f t="shared" si="3"/>
        <v>0</v>
      </c>
    </row>
    <row r="822">
      <c r="A822" s="4">
        <v>821.0</v>
      </c>
      <c r="B822" s="4">
        <v>49.0</v>
      </c>
      <c r="C822" s="3">
        <v>821.0</v>
      </c>
      <c r="D822" s="4">
        <v>1.0</v>
      </c>
      <c r="E822" s="4">
        <v>28.0</v>
      </c>
      <c r="F822" s="4">
        <f t="shared" si="1"/>
        <v>1</v>
      </c>
      <c r="G822" s="5">
        <f>VLOOKUP(B822,users!$A$1:$B$1600,2,False)</f>
        <v>0.0501495181</v>
      </c>
      <c r="H822" s="5">
        <f t="shared" si="2"/>
        <v>0.0501495181</v>
      </c>
      <c r="I822" s="6">
        <f t="shared" si="3"/>
        <v>0</v>
      </c>
    </row>
    <row r="823">
      <c r="A823" s="4">
        <v>822.0</v>
      </c>
      <c r="B823" s="4">
        <v>97.0</v>
      </c>
      <c r="C823" s="3">
        <v>822.0</v>
      </c>
      <c r="D823" s="4">
        <v>3.0</v>
      </c>
      <c r="E823" s="4">
        <v>17.0</v>
      </c>
      <c r="F823" s="4">
        <f t="shared" si="1"/>
        <v>3</v>
      </c>
      <c r="G823" s="5">
        <f>VLOOKUP(B823,users!$A$1:$B$1600,2,False)</f>
        <v>0.989517119</v>
      </c>
      <c r="H823" s="5">
        <f t="shared" si="2"/>
        <v>2.968551357</v>
      </c>
      <c r="I823" s="6">
        <f t="shared" si="3"/>
        <v>0</v>
      </c>
    </row>
    <row r="824">
      <c r="A824" s="4">
        <v>823.0</v>
      </c>
      <c r="B824" s="4">
        <v>39.0</v>
      </c>
      <c r="C824" s="3">
        <v>823.0</v>
      </c>
      <c r="D824" s="4">
        <v>7.0</v>
      </c>
      <c r="E824" s="4">
        <v>88.0</v>
      </c>
      <c r="F824" s="4">
        <f t="shared" si="1"/>
        <v>7</v>
      </c>
      <c r="G824" s="5">
        <f>VLOOKUP(B824,users!$A$1:$B$1600,2,False)</f>
        <v>0.5566061819</v>
      </c>
      <c r="H824" s="5">
        <f t="shared" si="2"/>
        <v>3.896243274</v>
      </c>
      <c r="I824" s="6">
        <f t="shared" si="3"/>
        <v>0</v>
      </c>
    </row>
    <row r="825">
      <c r="A825" s="4">
        <v>824.0</v>
      </c>
      <c r="B825" s="4">
        <v>99.0</v>
      </c>
      <c r="C825" s="3">
        <v>824.0</v>
      </c>
      <c r="D825" s="4">
        <v>10.0</v>
      </c>
      <c r="E825" s="4">
        <v>3.0</v>
      </c>
      <c r="F825" s="4">
        <f t="shared" si="1"/>
        <v>10</v>
      </c>
      <c r="G825" s="5">
        <f>VLOOKUP(B825,users!$A$1:$B$1600,2,False)</f>
        <v>0.4328058029</v>
      </c>
      <c r="H825" s="5">
        <f t="shared" si="2"/>
        <v>4.328058029</v>
      </c>
      <c r="I825" s="6">
        <f t="shared" si="3"/>
        <v>0</v>
      </c>
    </row>
    <row r="826">
      <c r="A826" s="4">
        <v>825.0</v>
      </c>
      <c r="B826" s="4">
        <v>6.0</v>
      </c>
      <c r="C826" s="3">
        <v>825.0</v>
      </c>
      <c r="D826" s="4">
        <v>1.0</v>
      </c>
      <c r="E826" s="4">
        <v>76.0</v>
      </c>
      <c r="F826" s="4">
        <f t="shared" si="1"/>
        <v>1</v>
      </c>
      <c r="G826" s="5">
        <f>VLOOKUP(B826,users!$A$1:$B$1600,2,False)</f>
        <v>0.957914514</v>
      </c>
      <c r="H826" s="5">
        <f t="shared" si="2"/>
        <v>0.957914514</v>
      </c>
      <c r="I826" s="6">
        <f t="shared" si="3"/>
        <v>0</v>
      </c>
    </row>
    <row r="827">
      <c r="A827" s="4">
        <v>826.0</v>
      </c>
      <c r="B827" s="4">
        <v>70.0</v>
      </c>
      <c r="C827" s="3">
        <v>826.0</v>
      </c>
      <c r="D827" s="4">
        <v>7.0</v>
      </c>
      <c r="E827" s="4">
        <v>56.0</v>
      </c>
      <c r="F827" s="4">
        <f t="shared" si="1"/>
        <v>7</v>
      </c>
      <c r="G827" s="5">
        <f>VLOOKUP(B827,users!$A$1:$B$1600,2,False)</f>
        <v>0.04901686957</v>
      </c>
      <c r="H827" s="5">
        <f t="shared" si="2"/>
        <v>0.343118087</v>
      </c>
      <c r="I827" s="6">
        <f t="shared" si="3"/>
        <v>0</v>
      </c>
    </row>
    <row r="828">
      <c r="A828" s="4">
        <v>827.0</v>
      </c>
      <c r="B828" s="4">
        <v>24.0</v>
      </c>
      <c r="C828" s="3">
        <v>827.0</v>
      </c>
      <c r="D828" s="4">
        <v>10.0</v>
      </c>
      <c r="E828" s="4">
        <v>68.0</v>
      </c>
      <c r="F828" s="4">
        <f t="shared" si="1"/>
        <v>10</v>
      </c>
      <c r="G828" s="5">
        <f>VLOOKUP(B828,users!$A$1:$B$1600,2,False)</f>
        <v>0.1457851265</v>
      </c>
      <c r="H828" s="5">
        <f t="shared" si="2"/>
        <v>1.457851265</v>
      </c>
      <c r="I828" s="6">
        <f t="shared" si="3"/>
        <v>0</v>
      </c>
    </row>
    <row r="829">
      <c r="A829" s="4">
        <v>828.0</v>
      </c>
      <c r="B829" s="4">
        <v>28.0</v>
      </c>
      <c r="C829" s="3">
        <v>828.0</v>
      </c>
      <c r="D829" s="4">
        <v>1.0</v>
      </c>
      <c r="E829" s="4">
        <v>40.0</v>
      </c>
      <c r="F829" s="4">
        <f t="shared" si="1"/>
        <v>1</v>
      </c>
      <c r="G829" s="5">
        <f>VLOOKUP(B829,users!$A$1:$B$1600,2,False)</f>
        <v>0.7842907493</v>
      </c>
      <c r="H829" s="5">
        <f t="shared" si="2"/>
        <v>0.7842907493</v>
      </c>
      <c r="I829" s="6">
        <f t="shared" si="3"/>
        <v>0</v>
      </c>
    </row>
    <row r="830">
      <c r="A830" s="4">
        <v>829.0</v>
      </c>
      <c r="B830" s="4">
        <v>42.0</v>
      </c>
      <c r="C830" s="3">
        <v>829.0</v>
      </c>
      <c r="D830" s="4">
        <v>10.0</v>
      </c>
      <c r="E830" s="4">
        <v>94.0</v>
      </c>
      <c r="F830" s="4">
        <f t="shared" si="1"/>
        <v>10</v>
      </c>
      <c r="G830" s="5">
        <f>VLOOKUP(B830,users!$A$1:$B$1600,2,False)</f>
        <v>0.5277930354</v>
      </c>
      <c r="H830" s="5">
        <f t="shared" si="2"/>
        <v>5.277930354</v>
      </c>
      <c r="I830" s="6">
        <f t="shared" si="3"/>
        <v>0</v>
      </c>
    </row>
    <row r="831">
      <c r="A831" s="4">
        <v>830.0</v>
      </c>
      <c r="B831" s="4">
        <v>62.0</v>
      </c>
      <c r="C831" s="3">
        <v>830.0</v>
      </c>
      <c r="D831" s="4">
        <v>5.0</v>
      </c>
      <c r="E831" s="4">
        <v>37.0</v>
      </c>
      <c r="F831" s="4">
        <f t="shared" si="1"/>
        <v>5</v>
      </c>
      <c r="G831" s="5">
        <f>VLOOKUP(B831,users!$A$1:$B$1600,2,False)</f>
        <v>0.9360094216</v>
      </c>
      <c r="H831" s="5">
        <f t="shared" si="2"/>
        <v>4.680047108</v>
      </c>
      <c r="I831" s="6">
        <f t="shared" si="3"/>
        <v>0</v>
      </c>
    </row>
    <row r="832">
      <c r="A832" s="4">
        <v>831.0</v>
      </c>
      <c r="B832" s="4">
        <v>76.0</v>
      </c>
      <c r="C832" s="3">
        <v>831.0</v>
      </c>
      <c r="D832" s="4">
        <v>5.0</v>
      </c>
      <c r="E832" s="4">
        <v>34.0</v>
      </c>
      <c r="F832" s="4">
        <f t="shared" si="1"/>
        <v>5</v>
      </c>
      <c r="G832" s="5">
        <f>VLOOKUP(B832,users!$A$1:$B$1600,2,False)</f>
        <v>0.5343236184</v>
      </c>
      <c r="H832" s="5">
        <f t="shared" si="2"/>
        <v>2.671618092</v>
      </c>
      <c r="I832" s="6">
        <f t="shared" si="3"/>
        <v>0</v>
      </c>
    </row>
    <row r="833">
      <c r="A833" s="4">
        <v>832.0</v>
      </c>
      <c r="B833" s="4">
        <v>48.0</v>
      </c>
      <c r="C833" s="3">
        <v>832.0</v>
      </c>
      <c r="D833" s="4">
        <v>5.0</v>
      </c>
      <c r="E833" s="4">
        <v>52.0</v>
      </c>
      <c r="F833" s="4">
        <f t="shared" si="1"/>
        <v>5</v>
      </c>
      <c r="G833" s="5">
        <f>VLOOKUP(B833,users!$A$1:$B$1600,2,False)</f>
        <v>0.7579610533</v>
      </c>
      <c r="H833" s="5">
        <f t="shared" si="2"/>
        <v>3.789805266</v>
      </c>
      <c r="I833" s="6">
        <f t="shared" si="3"/>
        <v>0</v>
      </c>
    </row>
    <row r="834">
      <c r="A834" s="4">
        <v>833.0</v>
      </c>
      <c r="B834" s="4">
        <v>99.0</v>
      </c>
      <c r="C834" s="3">
        <v>833.0</v>
      </c>
      <c r="D834" s="4">
        <v>7.0</v>
      </c>
      <c r="E834" s="4">
        <v>44.0</v>
      </c>
      <c r="F834" s="4">
        <f t="shared" si="1"/>
        <v>7</v>
      </c>
      <c r="G834" s="5">
        <f>VLOOKUP(B834,users!$A$1:$B$1600,2,False)</f>
        <v>0.4328058029</v>
      </c>
      <c r="H834" s="5">
        <f t="shared" si="2"/>
        <v>3.029640621</v>
      </c>
      <c r="I834" s="6">
        <f t="shared" si="3"/>
        <v>0</v>
      </c>
    </row>
    <row r="835">
      <c r="A835" s="4">
        <v>834.0</v>
      </c>
      <c r="B835" s="4">
        <v>71.0</v>
      </c>
      <c r="C835" s="3">
        <v>834.0</v>
      </c>
      <c r="D835" s="4">
        <v>1.0</v>
      </c>
      <c r="E835" s="4">
        <v>12.0</v>
      </c>
      <c r="F835" s="4">
        <f t="shared" si="1"/>
        <v>1</v>
      </c>
      <c r="G835" s="5">
        <f>VLOOKUP(B835,users!$A$1:$B$1600,2,False)</f>
        <v>0.7790418971</v>
      </c>
      <c r="H835" s="5">
        <f t="shared" si="2"/>
        <v>0.7790418971</v>
      </c>
      <c r="I835" s="6">
        <f t="shared" si="3"/>
        <v>0</v>
      </c>
    </row>
    <row r="836">
      <c r="A836" s="4">
        <v>835.0</v>
      </c>
      <c r="B836" s="4">
        <v>18.0</v>
      </c>
      <c r="C836" s="3">
        <v>835.0</v>
      </c>
      <c r="D836" s="4">
        <v>5.0</v>
      </c>
      <c r="E836" s="4">
        <v>45.0</v>
      </c>
      <c r="F836" s="4">
        <f t="shared" si="1"/>
        <v>5</v>
      </c>
      <c r="G836" s="5">
        <f>VLOOKUP(B836,users!$A$1:$B$1600,2,False)</f>
        <v>0.7579549861</v>
      </c>
      <c r="H836" s="5">
        <f t="shared" si="2"/>
        <v>3.789774931</v>
      </c>
      <c r="I836" s="6">
        <f t="shared" si="3"/>
        <v>0</v>
      </c>
    </row>
    <row r="837">
      <c r="A837" s="4">
        <v>836.0</v>
      </c>
      <c r="B837" s="4">
        <v>75.0</v>
      </c>
      <c r="C837" s="3">
        <v>836.0</v>
      </c>
      <c r="D837" s="4">
        <v>10.0</v>
      </c>
      <c r="E837" s="4">
        <v>39.0</v>
      </c>
      <c r="F837" s="4">
        <f t="shared" si="1"/>
        <v>10</v>
      </c>
      <c r="G837" s="5">
        <f>VLOOKUP(B837,users!$A$1:$B$1600,2,False)</f>
        <v>0.01374652639</v>
      </c>
      <c r="H837" s="5">
        <f t="shared" si="2"/>
        <v>0.1374652639</v>
      </c>
      <c r="I837" s="6">
        <f t="shared" si="3"/>
        <v>0</v>
      </c>
    </row>
    <row r="838">
      <c r="A838" s="4">
        <v>837.0</v>
      </c>
      <c r="B838" s="4">
        <v>97.0</v>
      </c>
      <c r="C838" s="3">
        <v>837.0</v>
      </c>
      <c r="D838" s="4">
        <v>3.0</v>
      </c>
      <c r="E838" s="4">
        <v>44.0</v>
      </c>
      <c r="F838" s="4">
        <f t="shared" si="1"/>
        <v>3</v>
      </c>
      <c r="G838" s="5">
        <f>VLOOKUP(B838,users!$A$1:$B$1600,2,False)</f>
        <v>0.989517119</v>
      </c>
      <c r="H838" s="5">
        <f t="shared" si="2"/>
        <v>2.968551357</v>
      </c>
      <c r="I838" s="6">
        <f t="shared" si="3"/>
        <v>0</v>
      </c>
    </row>
    <row r="839">
      <c r="A839" s="4">
        <v>838.0</v>
      </c>
      <c r="B839" s="4">
        <v>96.0</v>
      </c>
      <c r="C839" s="3">
        <v>838.0</v>
      </c>
      <c r="D839" s="4">
        <v>10.0</v>
      </c>
      <c r="E839" s="4">
        <v>62.0</v>
      </c>
      <c r="F839" s="4">
        <f t="shared" si="1"/>
        <v>10</v>
      </c>
      <c r="G839" s="5">
        <f>VLOOKUP(B839,users!$A$1:$B$1600,2,False)</f>
        <v>0.6914298166</v>
      </c>
      <c r="H839" s="5">
        <f t="shared" si="2"/>
        <v>6.914298166</v>
      </c>
      <c r="I839" s="6">
        <f t="shared" si="3"/>
        <v>0</v>
      </c>
    </row>
    <row r="840">
      <c r="A840" s="4">
        <v>839.0</v>
      </c>
      <c r="B840" s="4">
        <v>8.0</v>
      </c>
      <c r="C840" s="3">
        <v>839.0</v>
      </c>
      <c r="D840" s="4">
        <v>3.0</v>
      </c>
      <c r="E840" s="4">
        <v>29.0</v>
      </c>
      <c r="F840" s="4">
        <f t="shared" si="1"/>
        <v>3</v>
      </c>
      <c r="G840" s="5">
        <f>VLOOKUP(B840,users!$A$1:$B$1600,2,False)</f>
        <v>0.8480198025</v>
      </c>
      <c r="H840" s="5">
        <f t="shared" si="2"/>
        <v>2.544059408</v>
      </c>
      <c r="I840" s="6">
        <f t="shared" si="3"/>
        <v>0</v>
      </c>
    </row>
    <row r="841">
      <c r="A841" s="4">
        <v>840.0</v>
      </c>
      <c r="B841" s="4">
        <v>44.0</v>
      </c>
      <c r="C841" s="3">
        <v>840.0</v>
      </c>
      <c r="D841" s="4">
        <v>10.0</v>
      </c>
      <c r="E841" s="4">
        <v>81.0</v>
      </c>
      <c r="F841" s="4">
        <f t="shared" si="1"/>
        <v>10</v>
      </c>
      <c r="G841" s="5">
        <f>VLOOKUP(B841,users!$A$1:$B$1600,2,False)</f>
        <v>0.7482737506</v>
      </c>
      <c r="H841" s="5">
        <f t="shared" si="2"/>
        <v>7.482737506</v>
      </c>
      <c r="I841" s="6">
        <f t="shared" si="3"/>
        <v>0</v>
      </c>
    </row>
    <row r="842">
      <c r="A842" s="4">
        <v>841.0</v>
      </c>
      <c r="B842" s="4">
        <v>67.0</v>
      </c>
      <c r="C842" s="3">
        <v>841.0</v>
      </c>
      <c r="D842" s="4">
        <v>3.0</v>
      </c>
      <c r="E842" s="4">
        <v>46.0</v>
      </c>
      <c r="F842" s="4">
        <f t="shared" si="1"/>
        <v>3</v>
      </c>
      <c r="G842" s="5">
        <f>VLOOKUP(B842,users!$A$1:$B$1600,2,False)</f>
        <v>0.02057467748</v>
      </c>
      <c r="H842" s="5">
        <f t="shared" si="2"/>
        <v>0.06172403244</v>
      </c>
      <c r="I842" s="6">
        <f t="shared" si="3"/>
        <v>0</v>
      </c>
    </row>
    <row r="843">
      <c r="A843" s="4">
        <v>842.0</v>
      </c>
      <c r="B843" s="4">
        <v>36.0</v>
      </c>
      <c r="C843" s="3">
        <v>842.0</v>
      </c>
      <c r="D843" s="4">
        <v>1.0</v>
      </c>
      <c r="E843" s="4">
        <v>1.0</v>
      </c>
      <c r="F843" s="4">
        <f t="shared" si="1"/>
        <v>1</v>
      </c>
      <c r="G843" s="5">
        <f>VLOOKUP(B843,users!$A$1:$B$1600,2,False)</f>
        <v>0.3957493877</v>
      </c>
      <c r="H843" s="5">
        <f t="shared" si="2"/>
        <v>0.3957493877</v>
      </c>
      <c r="I843" s="6">
        <f t="shared" si="3"/>
        <v>0</v>
      </c>
    </row>
    <row r="844">
      <c r="A844" s="4">
        <v>843.0</v>
      </c>
      <c r="B844" s="4">
        <v>45.0</v>
      </c>
      <c r="C844" s="3">
        <v>843.0</v>
      </c>
      <c r="D844" s="4">
        <v>1.0</v>
      </c>
      <c r="E844" s="4">
        <v>88.0</v>
      </c>
      <c r="F844" s="4">
        <f t="shared" si="1"/>
        <v>1</v>
      </c>
      <c r="G844" s="5">
        <f>VLOOKUP(B844,users!$A$1:$B$1600,2,False)</f>
        <v>0.08574576151</v>
      </c>
      <c r="H844" s="5">
        <f t="shared" si="2"/>
        <v>0.08574576151</v>
      </c>
      <c r="I844" s="6">
        <f t="shared" si="3"/>
        <v>0</v>
      </c>
    </row>
    <row r="845">
      <c r="A845" s="4">
        <v>844.0</v>
      </c>
      <c r="B845" s="4">
        <v>8.0</v>
      </c>
      <c r="C845" s="3">
        <v>844.0</v>
      </c>
      <c r="D845" s="4">
        <v>10.0</v>
      </c>
      <c r="E845" s="4">
        <v>35.0</v>
      </c>
      <c r="F845" s="4">
        <f t="shared" si="1"/>
        <v>10</v>
      </c>
      <c r="G845" s="5">
        <f>VLOOKUP(B845,users!$A$1:$B$1600,2,False)</f>
        <v>0.8480198025</v>
      </c>
      <c r="H845" s="5">
        <f t="shared" si="2"/>
        <v>8.480198025</v>
      </c>
      <c r="I845" s="6">
        <f t="shared" si="3"/>
        <v>0</v>
      </c>
    </row>
    <row r="846">
      <c r="A846" s="4">
        <v>845.0</v>
      </c>
      <c r="B846" s="4">
        <v>72.0</v>
      </c>
      <c r="C846" s="3">
        <v>845.0</v>
      </c>
      <c r="D846" s="4">
        <v>7.0</v>
      </c>
      <c r="E846" s="4">
        <v>37.0</v>
      </c>
      <c r="F846" s="4">
        <f t="shared" si="1"/>
        <v>7</v>
      </c>
      <c r="G846" s="5">
        <f>VLOOKUP(B846,users!$A$1:$B$1600,2,False)</f>
        <v>0.7086073031</v>
      </c>
      <c r="H846" s="5">
        <f t="shared" si="2"/>
        <v>4.960251122</v>
      </c>
      <c r="I846" s="6">
        <f t="shared" si="3"/>
        <v>0</v>
      </c>
    </row>
    <row r="847">
      <c r="A847" s="4">
        <v>846.0</v>
      </c>
      <c r="B847" s="4">
        <v>81.0</v>
      </c>
      <c r="C847" s="3">
        <v>846.0</v>
      </c>
      <c r="D847" s="4">
        <v>7.0</v>
      </c>
      <c r="E847" s="4">
        <v>91.0</v>
      </c>
      <c r="F847" s="4">
        <f t="shared" si="1"/>
        <v>7</v>
      </c>
      <c r="G847" s="5">
        <f>VLOOKUP(B847,users!$A$1:$B$1600,2,False)</f>
        <v>0.04880630555</v>
      </c>
      <c r="H847" s="5">
        <f t="shared" si="2"/>
        <v>0.3416441388</v>
      </c>
      <c r="I847" s="6">
        <f t="shared" si="3"/>
        <v>0</v>
      </c>
    </row>
    <row r="848">
      <c r="A848" s="4">
        <v>847.0</v>
      </c>
      <c r="B848" s="4">
        <v>2.0</v>
      </c>
      <c r="C848" s="3">
        <v>847.0</v>
      </c>
      <c r="D848" s="4">
        <v>3.0</v>
      </c>
      <c r="E848" s="4">
        <v>11.0</v>
      </c>
      <c r="F848" s="4">
        <f t="shared" si="1"/>
        <v>3</v>
      </c>
      <c r="G848" s="5">
        <f>VLOOKUP(B848,users!$A$1:$B$1600,2,False)</f>
        <v>0.2371156902</v>
      </c>
      <c r="H848" s="5">
        <f t="shared" si="2"/>
        <v>0.7113470705</v>
      </c>
      <c r="I848" s="6">
        <f t="shared" si="3"/>
        <v>0</v>
      </c>
    </row>
    <row r="849">
      <c r="A849" s="4">
        <v>848.0</v>
      </c>
      <c r="B849" s="4">
        <v>46.0</v>
      </c>
      <c r="C849" s="3">
        <v>848.0</v>
      </c>
      <c r="D849" s="4">
        <v>1.0</v>
      </c>
      <c r="E849" s="4">
        <v>39.0</v>
      </c>
      <c r="F849" s="4">
        <f t="shared" si="1"/>
        <v>1</v>
      </c>
      <c r="G849" s="5">
        <f>VLOOKUP(B849,users!$A$1:$B$1600,2,False)</f>
        <v>0.6092250396</v>
      </c>
      <c r="H849" s="5">
        <f t="shared" si="2"/>
        <v>0.6092250396</v>
      </c>
      <c r="I849" s="6">
        <f t="shared" si="3"/>
        <v>0</v>
      </c>
    </row>
    <row r="850">
      <c r="A850" s="4">
        <v>849.0</v>
      </c>
      <c r="B850" s="4">
        <v>8.0</v>
      </c>
      <c r="C850" s="3">
        <v>849.0</v>
      </c>
      <c r="D850" s="4">
        <v>5.0</v>
      </c>
      <c r="E850" s="4">
        <v>100.0</v>
      </c>
      <c r="F850" s="4">
        <f t="shared" si="1"/>
        <v>5</v>
      </c>
      <c r="G850" s="5">
        <f>VLOOKUP(B850,users!$A$1:$B$1600,2,False)</f>
        <v>0.8480198025</v>
      </c>
      <c r="H850" s="5">
        <f t="shared" si="2"/>
        <v>4.240099013</v>
      </c>
      <c r="I850" s="6">
        <f t="shared" si="3"/>
        <v>0</v>
      </c>
    </row>
    <row r="851">
      <c r="A851" s="4">
        <v>850.0</v>
      </c>
      <c r="B851" s="4">
        <v>14.0</v>
      </c>
      <c r="C851" s="3">
        <v>850.0</v>
      </c>
      <c r="D851" s="4">
        <v>1.0</v>
      </c>
      <c r="E851" s="4">
        <v>76.0</v>
      </c>
      <c r="F851" s="4">
        <f t="shared" si="1"/>
        <v>1</v>
      </c>
      <c r="G851" s="5">
        <f>VLOOKUP(B851,users!$A$1:$B$1600,2,False)</f>
        <v>0.8241129573</v>
      </c>
      <c r="H851" s="5">
        <f t="shared" si="2"/>
        <v>0.8241129573</v>
      </c>
      <c r="I851" s="6">
        <f t="shared" si="3"/>
        <v>0</v>
      </c>
    </row>
    <row r="852">
      <c r="A852" s="4">
        <v>851.0</v>
      </c>
      <c r="B852" s="4">
        <v>60.0</v>
      </c>
      <c r="C852" s="3">
        <v>851.0</v>
      </c>
      <c r="D852" s="4">
        <v>10.0</v>
      </c>
      <c r="E852" s="4">
        <v>56.0</v>
      </c>
      <c r="F852" s="4">
        <f t="shared" si="1"/>
        <v>10</v>
      </c>
      <c r="G852" s="5">
        <f>VLOOKUP(B852,users!$A$1:$B$1600,2,False)</f>
        <v>0.07758463187</v>
      </c>
      <c r="H852" s="5">
        <f t="shared" si="2"/>
        <v>0.7758463187</v>
      </c>
      <c r="I852" s="6">
        <f t="shared" si="3"/>
        <v>0</v>
      </c>
    </row>
    <row r="853">
      <c r="A853" s="4">
        <v>852.0</v>
      </c>
      <c r="B853" s="4">
        <v>5.0</v>
      </c>
      <c r="C853" s="3">
        <v>852.0</v>
      </c>
      <c r="D853" s="4">
        <v>7.0</v>
      </c>
      <c r="E853" s="4">
        <v>73.0</v>
      </c>
      <c r="F853" s="4">
        <f t="shared" si="1"/>
        <v>7</v>
      </c>
      <c r="G853" s="5">
        <f>VLOOKUP(B853,users!$A$1:$B$1600,2,False)</f>
        <v>0.5533561443</v>
      </c>
      <c r="H853" s="5">
        <f t="shared" si="2"/>
        <v>3.87349301</v>
      </c>
      <c r="I853" s="6">
        <f t="shared" si="3"/>
        <v>0</v>
      </c>
    </row>
    <row r="854">
      <c r="A854" s="4">
        <v>853.0</v>
      </c>
      <c r="B854" s="4">
        <v>84.0</v>
      </c>
      <c r="C854" s="3">
        <v>853.0</v>
      </c>
      <c r="D854" s="4">
        <v>5.0</v>
      </c>
      <c r="E854" s="4">
        <v>11.0</v>
      </c>
      <c r="F854" s="4">
        <f t="shared" si="1"/>
        <v>5</v>
      </c>
      <c r="G854" s="5">
        <f>VLOOKUP(B854,users!$A$1:$B$1600,2,False)</f>
        <v>0.6707535769</v>
      </c>
      <c r="H854" s="5">
        <f t="shared" si="2"/>
        <v>3.353767884</v>
      </c>
      <c r="I854" s="6">
        <f t="shared" si="3"/>
        <v>0</v>
      </c>
    </row>
    <row r="855">
      <c r="A855" s="4">
        <v>854.0</v>
      </c>
      <c r="B855" s="4">
        <v>11.0</v>
      </c>
      <c r="C855" s="3">
        <v>854.0</v>
      </c>
      <c r="D855" s="4">
        <v>10.0</v>
      </c>
      <c r="E855" s="4">
        <v>17.0</v>
      </c>
      <c r="F855" s="4">
        <f t="shared" si="1"/>
        <v>10</v>
      </c>
      <c r="G855" s="5">
        <f>VLOOKUP(B855,users!$A$1:$B$1600,2,False)</f>
        <v>0.1884503445</v>
      </c>
      <c r="H855" s="5">
        <f t="shared" si="2"/>
        <v>1.884503445</v>
      </c>
      <c r="I855" s="6">
        <f t="shared" si="3"/>
        <v>0</v>
      </c>
    </row>
    <row r="856">
      <c r="A856" s="4">
        <v>855.0</v>
      </c>
      <c r="B856" s="4">
        <v>16.0</v>
      </c>
      <c r="C856" s="3">
        <v>855.0</v>
      </c>
      <c r="D856" s="4">
        <v>5.0</v>
      </c>
      <c r="E856" s="4">
        <v>39.0</v>
      </c>
      <c r="F856" s="4">
        <f t="shared" si="1"/>
        <v>5</v>
      </c>
      <c r="G856" s="5">
        <f>VLOOKUP(B856,users!$A$1:$B$1600,2,False)</f>
        <v>0.5343114858</v>
      </c>
      <c r="H856" s="5">
        <f t="shared" si="2"/>
        <v>2.671557429</v>
      </c>
      <c r="I856" s="6">
        <f t="shared" si="3"/>
        <v>0</v>
      </c>
    </row>
    <row r="857">
      <c r="A857" s="4">
        <v>856.0</v>
      </c>
      <c r="B857" s="4">
        <v>27.0</v>
      </c>
      <c r="C857" s="3">
        <v>856.0</v>
      </c>
      <c r="D857" s="4">
        <v>7.0</v>
      </c>
      <c r="E857" s="4">
        <v>55.0</v>
      </c>
      <c r="F857" s="4">
        <f t="shared" si="1"/>
        <v>7</v>
      </c>
      <c r="G857" s="5">
        <f>VLOOKUP(B857,users!$A$1:$B$1600,2,False)</f>
        <v>0.8731135278</v>
      </c>
      <c r="H857" s="5">
        <f t="shared" si="2"/>
        <v>6.111794695</v>
      </c>
      <c r="I857" s="6">
        <f t="shared" si="3"/>
        <v>0</v>
      </c>
    </row>
    <row r="858">
      <c r="A858" s="4">
        <v>857.0</v>
      </c>
      <c r="B858" s="4">
        <v>39.0</v>
      </c>
      <c r="C858" s="3">
        <v>857.0</v>
      </c>
      <c r="D858" s="4">
        <v>7.0</v>
      </c>
      <c r="E858" s="4">
        <v>46.0</v>
      </c>
      <c r="F858" s="4">
        <f t="shared" si="1"/>
        <v>7</v>
      </c>
      <c r="G858" s="5">
        <f>VLOOKUP(B858,users!$A$1:$B$1600,2,False)</f>
        <v>0.5566061819</v>
      </c>
      <c r="H858" s="5">
        <f t="shared" si="2"/>
        <v>3.896243274</v>
      </c>
      <c r="I858" s="6">
        <f t="shared" si="3"/>
        <v>0</v>
      </c>
    </row>
    <row r="859">
      <c r="A859" s="4">
        <v>858.0</v>
      </c>
      <c r="B859" s="4">
        <v>1.0</v>
      </c>
      <c r="C859" s="3">
        <v>858.0</v>
      </c>
      <c r="D859" s="4">
        <v>3.0</v>
      </c>
      <c r="E859" s="4">
        <v>20.0</v>
      </c>
      <c r="F859" s="4">
        <f t="shared" si="1"/>
        <v>3</v>
      </c>
      <c r="G859" s="5">
        <f>VLOOKUP(B859,users!$A$1:$B$1600,2,False)</f>
        <v>0.2529566766</v>
      </c>
      <c r="H859" s="5">
        <f t="shared" si="2"/>
        <v>0.7588700298</v>
      </c>
      <c r="I859" s="6">
        <f t="shared" si="3"/>
        <v>0</v>
      </c>
    </row>
    <row r="860">
      <c r="A860" s="4">
        <v>859.0</v>
      </c>
      <c r="B860" s="4">
        <v>53.0</v>
      </c>
      <c r="C860" s="3">
        <v>859.0</v>
      </c>
      <c r="D860" s="4">
        <v>3.0</v>
      </c>
      <c r="E860" s="4">
        <v>44.0</v>
      </c>
      <c r="F860" s="4">
        <f t="shared" si="1"/>
        <v>3</v>
      </c>
      <c r="G860" s="5">
        <f>VLOOKUP(B860,users!$A$1:$B$1600,2,False)</f>
        <v>0.932756155</v>
      </c>
      <c r="H860" s="5">
        <f t="shared" si="2"/>
        <v>2.798268465</v>
      </c>
      <c r="I860" s="6">
        <f t="shared" si="3"/>
        <v>0</v>
      </c>
    </row>
    <row r="861">
      <c r="A861" s="4">
        <v>860.0</v>
      </c>
      <c r="B861" s="4">
        <v>95.0</v>
      </c>
      <c r="C861" s="3">
        <v>860.0</v>
      </c>
      <c r="D861" s="4">
        <v>10.0</v>
      </c>
      <c r="E861" s="4">
        <v>47.0</v>
      </c>
      <c r="F861" s="4">
        <f t="shared" si="1"/>
        <v>10</v>
      </c>
      <c r="G861" s="5">
        <f>VLOOKUP(B861,users!$A$1:$B$1600,2,False)</f>
        <v>0.9734098005</v>
      </c>
      <c r="H861" s="5">
        <f t="shared" si="2"/>
        <v>9.734098005</v>
      </c>
      <c r="I861" s="6">
        <f t="shared" si="3"/>
        <v>0</v>
      </c>
    </row>
    <row r="862">
      <c r="A862" s="4">
        <v>861.0</v>
      </c>
      <c r="B862" s="4">
        <v>17.0</v>
      </c>
      <c r="C862" s="3">
        <v>861.0</v>
      </c>
      <c r="D862" s="4">
        <v>5.0</v>
      </c>
      <c r="E862" s="4">
        <v>67.0</v>
      </c>
      <c r="F862" s="4">
        <f t="shared" si="1"/>
        <v>5</v>
      </c>
      <c r="G862" s="5">
        <f>VLOOKUP(B862,users!$A$1:$B$1600,2,False)</f>
        <v>0.7420950817</v>
      </c>
      <c r="H862" s="5">
        <f t="shared" si="2"/>
        <v>3.710475409</v>
      </c>
      <c r="I862" s="6">
        <f t="shared" si="3"/>
        <v>0</v>
      </c>
    </row>
    <row r="863">
      <c r="A863" s="4">
        <v>862.0</v>
      </c>
      <c r="B863" s="4">
        <v>91.0</v>
      </c>
      <c r="C863" s="3">
        <v>862.0</v>
      </c>
      <c r="D863" s="4">
        <v>5.0</v>
      </c>
      <c r="E863" s="4">
        <v>46.0</v>
      </c>
      <c r="F863" s="4">
        <f t="shared" si="1"/>
        <v>5</v>
      </c>
      <c r="G863" s="5">
        <f>VLOOKUP(B863,users!$A$1:$B$1600,2,False)</f>
        <v>0.008547981166</v>
      </c>
      <c r="H863" s="5">
        <f t="shared" si="2"/>
        <v>0.04273990583</v>
      </c>
      <c r="I863" s="6">
        <f t="shared" si="3"/>
        <v>0</v>
      </c>
    </row>
    <row r="864">
      <c r="A864" s="4">
        <v>863.0</v>
      </c>
      <c r="B864" s="4">
        <v>94.0</v>
      </c>
      <c r="C864" s="3">
        <v>863.0</v>
      </c>
      <c r="D864" s="4">
        <v>5.0</v>
      </c>
      <c r="E864" s="4">
        <v>3.0</v>
      </c>
      <c r="F864" s="4">
        <f t="shared" si="1"/>
        <v>5</v>
      </c>
      <c r="G864" s="5">
        <f>VLOOKUP(B864,users!$A$1:$B$1600,2,False)</f>
        <v>0.7793433155</v>
      </c>
      <c r="H864" s="5">
        <f t="shared" si="2"/>
        <v>3.896716577</v>
      </c>
      <c r="I864" s="6">
        <f t="shared" si="3"/>
        <v>0</v>
      </c>
    </row>
    <row r="865">
      <c r="A865" s="4">
        <v>864.0</v>
      </c>
      <c r="B865" s="4">
        <v>6.0</v>
      </c>
      <c r="C865" s="3">
        <v>864.0</v>
      </c>
      <c r="D865" s="4">
        <v>7.0</v>
      </c>
      <c r="E865" s="4">
        <v>81.0</v>
      </c>
      <c r="F865" s="4">
        <f t="shared" si="1"/>
        <v>7</v>
      </c>
      <c r="G865" s="5">
        <f>VLOOKUP(B865,users!$A$1:$B$1600,2,False)</f>
        <v>0.957914514</v>
      </c>
      <c r="H865" s="5">
        <f t="shared" si="2"/>
        <v>6.705401598</v>
      </c>
      <c r="I865" s="6">
        <f t="shared" si="3"/>
        <v>0</v>
      </c>
    </row>
    <row r="866">
      <c r="A866" s="4">
        <v>865.0</v>
      </c>
      <c r="B866" s="4">
        <v>62.0</v>
      </c>
      <c r="C866" s="3">
        <v>865.0</v>
      </c>
      <c r="D866" s="4">
        <v>5.0</v>
      </c>
      <c r="E866" s="4">
        <v>26.0</v>
      </c>
      <c r="F866" s="4">
        <f t="shared" si="1"/>
        <v>5</v>
      </c>
      <c r="G866" s="5">
        <f>VLOOKUP(B866,users!$A$1:$B$1600,2,False)</f>
        <v>0.9360094216</v>
      </c>
      <c r="H866" s="5">
        <f t="shared" si="2"/>
        <v>4.680047108</v>
      </c>
      <c r="I866" s="6">
        <f t="shared" si="3"/>
        <v>0</v>
      </c>
    </row>
    <row r="867">
      <c r="A867" s="4">
        <v>866.0</v>
      </c>
      <c r="B867" s="4">
        <v>100.0</v>
      </c>
      <c r="C867" s="3">
        <v>866.0</v>
      </c>
      <c r="D867" s="4">
        <v>3.0</v>
      </c>
      <c r="E867" s="4">
        <v>3.0</v>
      </c>
      <c r="F867" s="4">
        <f t="shared" si="1"/>
        <v>3</v>
      </c>
      <c r="G867" s="5">
        <f>VLOOKUP(B867,users!$A$1:$B$1600,2,False)</f>
        <v>0.1063676697</v>
      </c>
      <c r="H867" s="5">
        <f t="shared" si="2"/>
        <v>0.3191030091</v>
      </c>
      <c r="I867" s="6">
        <f t="shared" si="3"/>
        <v>0</v>
      </c>
    </row>
    <row r="868">
      <c r="A868" s="4">
        <v>867.0</v>
      </c>
      <c r="B868" s="4">
        <v>62.0</v>
      </c>
      <c r="C868" s="3">
        <v>867.0</v>
      </c>
      <c r="D868" s="4">
        <v>10.0</v>
      </c>
      <c r="E868" s="4">
        <v>26.0</v>
      </c>
      <c r="F868" s="4">
        <f t="shared" si="1"/>
        <v>10</v>
      </c>
      <c r="G868" s="5">
        <f>VLOOKUP(B868,users!$A$1:$B$1600,2,False)</f>
        <v>0.9360094216</v>
      </c>
      <c r="H868" s="5">
        <f t="shared" si="2"/>
        <v>9.360094216</v>
      </c>
      <c r="I868" s="6">
        <f t="shared" si="3"/>
        <v>0</v>
      </c>
    </row>
    <row r="869">
      <c r="A869" s="4">
        <v>868.0</v>
      </c>
      <c r="B869" s="4">
        <v>28.0</v>
      </c>
      <c r="C869" s="3">
        <v>868.0</v>
      </c>
      <c r="D869" s="4">
        <v>1.0</v>
      </c>
      <c r="E869" s="4">
        <v>24.0</v>
      </c>
      <c r="F869" s="4">
        <f t="shared" si="1"/>
        <v>1</v>
      </c>
      <c r="G869" s="5">
        <f>VLOOKUP(B869,users!$A$1:$B$1600,2,False)</f>
        <v>0.7842907493</v>
      </c>
      <c r="H869" s="5">
        <f t="shared" si="2"/>
        <v>0.7842907493</v>
      </c>
      <c r="I869" s="6">
        <f t="shared" si="3"/>
        <v>0</v>
      </c>
    </row>
    <row r="870">
      <c r="A870" s="4">
        <v>869.0</v>
      </c>
      <c r="B870" s="4">
        <v>70.0</v>
      </c>
      <c r="C870" s="3">
        <v>869.0</v>
      </c>
      <c r="D870" s="4">
        <v>3.0</v>
      </c>
      <c r="E870" s="4">
        <v>5.0</v>
      </c>
      <c r="F870" s="4">
        <f t="shared" si="1"/>
        <v>3</v>
      </c>
      <c r="G870" s="5">
        <f>VLOOKUP(B870,users!$A$1:$B$1600,2,False)</f>
        <v>0.04901686957</v>
      </c>
      <c r="H870" s="5">
        <f t="shared" si="2"/>
        <v>0.1470506087</v>
      </c>
      <c r="I870" s="6">
        <f t="shared" si="3"/>
        <v>0</v>
      </c>
    </row>
    <row r="871">
      <c r="A871" s="4">
        <v>870.0</v>
      </c>
      <c r="B871" s="4">
        <v>2.0</v>
      </c>
      <c r="C871" s="3">
        <v>870.0</v>
      </c>
      <c r="D871" s="4">
        <v>3.0</v>
      </c>
      <c r="E871" s="4">
        <v>52.0</v>
      </c>
      <c r="F871" s="4">
        <f t="shared" si="1"/>
        <v>3</v>
      </c>
      <c r="G871" s="5">
        <f>VLOOKUP(B871,users!$A$1:$B$1600,2,False)</f>
        <v>0.2371156902</v>
      </c>
      <c r="H871" s="5">
        <f t="shared" si="2"/>
        <v>0.7113470705</v>
      </c>
      <c r="I871" s="6">
        <f t="shared" si="3"/>
        <v>0</v>
      </c>
    </row>
    <row r="872">
      <c r="A872" s="4">
        <v>871.0</v>
      </c>
      <c r="B872" s="4">
        <v>10.0</v>
      </c>
      <c r="C872" s="3">
        <v>871.0</v>
      </c>
      <c r="D872" s="4">
        <v>7.0</v>
      </c>
      <c r="E872" s="4">
        <v>81.0</v>
      </c>
      <c r="F872" s="4">
        <f t="shared" si="1"/>
        <v>7</v>
      </c>
      <c r="G872" s="5">
        <f>VLOOKUP(B872,users!$A$1:$B$1600,2,False)</f>
        <v>0.565932484</v>
      </c>
      <c r="H872" s="5">
        <f t="shared" si="2"/>
        <v>3.961527388</v>
      </c>
      <c r="I872" s="6">
        <f t="shared" si="3"/>
        <v>0</v>
      </c>
    </row>
    <row r="873">
      <c r="A873" s="4">
        <v>872.0</v>
      </c>
      <c r="B873" s="4">
        <v>35.0</v>
      </c>
      <c r="C873" s="3">
        <v>872.0</v>
      </c>
      <c r="D873" s="4">
        <v>1.0</v>
      </c>
      <c r="E873" s="4">
        <v>67.0</v>
      </c>
      <c r="F873" s="4">
        <f t="shared" si="1"/>
        <v>1</v>
      </c>
      <c r="G873" s="5">
        <f>VLOOKUP(B873,users!$A$1:$B$1600,2,False)</f>
        <v>0.002797230474</v>
      </c>
      <c r="H873" s="5">
        <f t="shared" si="2"/>
        <v>0.002797230474</v>
      </c>
      <c r="I873" s="6">
        <f t="shared" si="3"/>
        <v>0</v>
      </c>
    </row>
    <row r="874">
      <c r="A874" s="4">
        <v>873.0</v>
      </c>
      <c r="B874" s="4">
        <v>96.0</v>
      </c>
      <c r="C874" s="3">
        <v>873.0</v>
      </c>
      <c r="D874" s="4">
        <v>10.0</v>
      </c>
      <c r="E874" s="4">
        <v>35.0</v>
      </c>
      <c r="F874" s="4">
        <f t="shared" si="1"/>
        <v>10</v>
      </c>
      <c r="G874" s="5">
        <f>VLOOKUP(B874,users!$A$1:$B$1600,2,False)</f>
        <v>0.6914298166</v>
      </c>
      <c r="H874" s="5">
        <f t="shared" si="2"/>
        <v>6.914298166</v>
      </c>
      <c r="I874" s="6">
        <f t="shared" si="3"/>
        <v>0</v>
      </c>
    </row>
    <row r="875">
      <c r="A875" s="4">
        <v>874.0</v>
      </c>
      <c r="B875" s="4">
        <v>38.0</v>
      </c>
      <c r="C875" s="3">
        <v>874.0</v>
      </c>
      <c r="D875" s="4">
        <v>5.0</v>
      </c>
      <c r="E875" s="4">
        <v>80.0</v>
      </c>
      <c r="F875" s="4">
        <f t="shared" si="1"/>
        <v>5</v>
      </c>
      <c r="G875" s="5">
        <f>VLOOKUP(B875,users!$A$1:$B$1600,2,False)</f>
        <v>0.5841564972</v>
      </c>
      <c r="H875" s="5">
        <f t="shared" si="2"/>
        <v>2.920782486</v>
      </c>
      <c r="I875" s="6">
        <f t="shared" si="3"/>
        <v>0</v>
      </c>
    </row>
    <row r="876">
      <c r="A876" s="4">
        <v>875.0</v>
      </c>
      <c r="B876" s="4">
        <v>94.0</v>
      </c>
      <c r="C876" s="3">
        <v>875.0</v>
      </c>
      <c r="D876" s="4">
        <v>1.0</v>
      </c>
      <c r="E876" s="4">
        <v>40.0</v>
      </c>
      <c r="F876" s="4">
        <f t="shared" si="1"/>
        <v>1</v>
      </c>
      <c r="G876" s="5">
        <f>VLOOKUP(B876,users!$A$1:$B$1600,2,False)</f>
        <v>0.7793433155</v>
      </c>
      <c r="H876" s="5">
        <f t="shared" si="2"/>
        <v>0.7793433155</v>
      </c>
      <c r="I876" s="6">
        <f t="shared" si="3"/>
        <v>0</v>
      </c>
    </row>
    <row r="877">
      <c r="A877" s="4">
        <v>876.0</v>
      </c>
      <c r="B877" s="4">
        <v>1.0</v>
      </c>
      <c r="C877" s="3">
        <v>876.0</v>
      </c>
      <c r="D877" s="4">
        <v>5.0</v>
      </c>
      <c r="E877" s="4">
        <v>52.0</v>
      </c>
      <c r="F877" s="4">
        <f t="shared" si="1"/>
        <v>5</v>
      </c>
      <c r="G877" s="5">
        <f>VLOOKUP(B877,users!$A$1:$B$1600,2,False)</f>
        <v>0.2529566766</v>
      </c>
      <c r="H877" s="5">
        <f t="shared" si="2"/>
        <v>1.264783383</v>
      </c>
      <c r="I877" s="6">
        <f t="shared" si="3"/>
        <v>0</v>
      </c>
    </row>
    <row r="878">
      <c r="A878" s="4">
        <v>877.0</v>
      </c>
      <c r="B878" s="4">
        <v>65.0</v>
      </c>
      <c r="C878" s="3">
        <v>877.0</v>
      </c>
      <c r="D878" s="4">
        <v>7.0</v>
      </c>
      <c r="E878" s="4">
        <v>71.0</v>
      </c>
      <c r="F878" s="4">
        <f t="shared" si="1"/>
        <v>7</v>
      </c>
      <c r="G878" s="5">
        <f>VLOOKUP(B878,users!$A$1:$B$1600,2,False)</f>
        <v>0.737749302</v>
      </c>
      <c r="H878" s="5">
        <f t="shared" si="2"/>
        <v>5.164245114</v>
      </c>
      <c r="I878" s="6">
        <f t="shared" si="3"/>
        <v>0</v>
      </c>
    </row>
    <row r="879">
      <c r="A879" s="4">
        <v>878.0</v>
      </c>
      <c r="B879" s="4">
        <v>11.0</v>
      </c>
      <c r="C879" s="3">
        <v>878.0</v>
      </c>
      <c r="D879" s="4">
        <v>3.0</v>
      </c>
      <c r="E879" s="4">
        <v>41.0</v>
      </c>
      <c r="F879" s="4">
        <f t="shared" si="1"/>
        <v>3</v>
      </c>
      <c r="G879" s="5">
        <f>VLOOKUP(B879,users!$A$1:$B$1600,2,False)</f>
        <v>0.1884503445</v>
      </c>
      <c r="H879" s="5">
        <f t="shared" si="2"/>
        <v>0.5653510336</v>
      </c>
      <c r="I879" s="6">
        <f t="shared" si="3"/>
        <v>0</v>
      </c>
    </row>
    <row r="880">
      <c r="A880" s="4">
        <v>879.0</v>
      </c>
      <c r="B880" s="4">
        <v>21.0</v>
      </c>
      <c r="C880" s="3">
        <v>879.0</v>
      </c>
      <c r="D880" s="4">
        <v>1.0</v>
      </c>
      <c r="E880" s="4">
        <v>38.0</v>
      </c>
      <c r="F880" s="4">
        <f t="shared" si="1"/>
        <v>1</v>
      </c>
      <c r="G880" s="5">
        <f>VLOOKUP(B880,users!$A$1:$B$1600,2,False)</f>
        <v>0.5721256119</v>
      </c>
      <c r="H880" s="5">
        <f t="shared" si="2"/>
        <v>0.5721256119</v>
      </c>
      <c r="I880" s="6">
        <f t="shared" si="3"/>
        <v>0</v>
      </c>
    </row>
    <row r="881">
      <c r="A881" s="4">
        <v>880.0</v>
      </c>
      <c r="B881" s="4">
        <v>49.0</v>
      </c>
      <c r="C881" s="3">
        <v>880.0</v>
      </c>
      <c r="D881" s="4">
        <v>7.0</v>
      </c>
      <c r="E881" s="4">
        <v>18.0</v>
      </c>
      <c r="F881" s="4">
        <f t="shared" si="1"/>
        <v>7</v>
      </c>
      <c r="G881" s="5">
        <f>VLOOKUP(B881,users!$A$1:$B$1600,2,False)</f>
        <v>0.0501495181</v>
      </c>
      <c r="H881" s="5">
        <f t="shared" si="2"/>
        <v>0.3510466267</v>
      </c>
      <c r="I881" s="6">
        <f t="shared" si="3"/>
        <v>0</v>
      </c>
    </row>
    <row r="882">
      <c r="A882" s="4">
        <v>881.0</v>
      </c>
      <c r="B882" s="4">
        <v>36.0</v>
      </c>
      <c r="C882" s="3">
        <v>881.0</v>
      </c>
      <c r="D882" s="4">
        <v>1.0</v>
      </c>
      <c r="E882" s="4">
        <v>33.0</v>
      </c>
      <c r="F882" s="4">
        <f t="shared" si="1"/>
        <v>1</v>
      </c>
      <c r="G882" s="5">
        <f>VLOOKUP(B882,users!$A$1:$B$1600,2,False)</f>
        <v>0.3957493877</v>
      </c>
      <c r="H882" s="5">
        <f t="shared" si="2"/>
        <v>0.3957493877</v>
      </c>
      <c r="I882" s="6">
        <f t="shared" si="3"/>
        <v>0</v>
      </c>
    </row>
    <row r="883">
      <c r="A883" s="4">
        <v>882.0</v>
      </c>
      <c r="B883" s="4">
        <v>25.0</v>
      </c>
      <c r="C883" s="3">
        <v>882.0</v>
      </c>
      <c r="D883" s="4">
        <v>10.0</v>
      </c>
      <c r="E883" s="4">
        <v>13.0</v>
      </c>
      <c r="F883" s="4">
        <f t="shared" si="1"/>
        <v>10</v>
      </c>
      <c r="G883" s="5">
        <f>VLOOKUP(B883,users!$A$1:$B$1600,2,False)</f>
        <v>0.1387142677</v>
      </c>
      <c r="H883" s="5">
        <f t="shared" si="2"/>
        <v>1.387142677</v>
      </c>
      <c r="I883" s="6">
        <f t="shared" si="3"/>
        <v>0</v>
      </c>
    </row>
    <row r="884">
      <c r="A884" s="4">
        <v>883.0</v>
      </c>
      <c r="B884" s="4">
        <v>99.0</v>
      </c>
      <c r="C884" s="3">
        <v>883.0</v>
      </c>
      <c r="D884" s="4">
        <v>3.0</v>
      </c>
      <c r="E884" s="4">
        <v>48.0</v>
      </c>
      <c r="F884" s="4">
        <f t="shared" si="1"/>
        <v>3</v>
      </c>
      <c r="G884" s="5">
        <f>VLOOKUP(B884,users!$A$1:$B$1600,2,False)</f>
        <v>0.4328058029</v>
      </c>
      <c r="H884" s="5">
        <f t="shared" si="2"/>
        <v>1.298417409</v>
      </c>
      <c r="I884" s="6">
        <f t="shared" si="3"/>
        <v>0</v>
      </c>
    </row>
    <row r="885">
      <c r="A885" s="4">
        <v>884.0</v>
      </c>
      <c r="B885" s="4">
        <v>76.0</v>
      </c>
      <c r="C885" s="3">
        <v>884.0</v>
      </c>
      <c r="D885" s="4">
        <v>7.0</v>
      </c>
      <c r="E885" s="4">
        <v>18.0</v>
      </c>
      <c r="F885" s="4">
        <f t="shared" si="1"/>
        <v>7</v>
      </c>
      <c r="G885" s="5">
        <f>VLOOKUP(B885,users!$A$1:$B$1600,2,False)</f>
        <v>0.5343236184</v>
      </c>
      <c r="H885" s="5">
        <f t="shared" si="2"/>
        <v>3.740265329</v>
      </c>
      <c r="I885" s="6">
        <f t="shared" si="3"/>
        <v>0</v>
      </c>
    </row>
    <row r="886">
      <c r="A886" s="4">
        <v>885.0</v>
      </c>
      <c r="B886" s="4">
        <v>99.0</v>
      </c>
      <c r="C886" s="3">
        <v>885.0</v>
      </c>
      <c r="D886" s="4">
        <v>7.0</v>
      </c>
      <c r="E886" s="4">
        <v>94.0</v>
      </c>
      <c r="F886" s="4">
        <f t="shared" si="1"/>
        <v>7</v>
      </c>
      <c r="G886" s="5">
        <f>VLOOKUP(B886,users!$A$1:$B$1600,2,False)</f>
        <v>0.4328058029</v>
      </c>
      <c r="H886" s="5">
        <f t="shared" si="2"/>
        <v>3.029640621</v>
      </c>
      <c r="I886" s="6">
        <f t="shared" si="3"/>
        <v>0</v>
      </c>
    </row>
    <row r="887">
      <c r="A887" s="4">
        <v>886.0</v>
      </c>
      <c r="B887" s="4">
        <v>38.0</v>
      </c>
      <c r="C887" s="3">
        <v>886.0</v>
      </c>
      <c r="D887" s="4">
        <v>3.0</v>
      </c>
      <c r="E887" s="4">
        <v>91.0</v>
      </c>
      <c r="F887" s="4">
        <f t="shared" si="1"/>
        <v>3</v>
      </c>
      <c r="G887" s="5">
        <f>VLOOKUP(B887,users!$A$1:$B$1600,2,False)</f>
        <v>0.5841564972</v>
      </c>
      <c r="H887" s="5">
        <f t="shared" si="2"/>
        <v>1.752469491</v>
      </c>
      <c r="I887" s="6">
        <f t="shared" si="3"/>
        <v>0</v>
      </c>
    </row>
    <row r="888">
      <c r="A888" s="4">
        <v>887.0</v>
      </c>
      <c r="B888" s="4">
        <v>90.0</v>
      </c>
      <c r="C888" s="3">
        <v>887.0</v>
      </c>
      <c r="D888" s="4">
        <v>10.0</v>
      </c>
      <c r="E888" s="4">
        <v>27.0</v>
      </c>
      <c r="F888" s="4">
        <f t="shared" si="1"/>
        <v>10</v>
      </c>
      <c r="G888" s="5">
        <f>VLOOKUP(B888,users!$A$1:$B$1600,2,False)</f>
        <v>0.7773066668</v>
      </c>
      <c r="H888" s="5">
        <f t="shared" si="2"/>
        <v>7.773066668</v>
      </c>
      <c r="I888" s="6">
        <f t="shared" si="3"/>
        <v>0</v>
      </c>
    </row>
    <row r="889">
      <c r="A889" s="4">
        <v>888.0</v>
      </c>
      <c r="B889" s="4">
        <v>52.0</v>
      </c>
      <c r="C889" s="3">
        <v>888.0</v>
      </c>
      <c r="D889" s="4">
        <v>1.0</v>
      </c>
      <c r="E889" s="4">
        <v>29.0</v>
      </c>
      <c r="F889" s="4">
        <f t="shared" si="1"/>
        <v>1</v>
      </c>
      <c r="G889" s="5">
        <f>VLOOKUP(B889,users!$A$1:$B$1600,2,False)</f>
        <v>0.7406374995</v>
      </c>
      <c r="H889" s="5">
        <f t="shared" si="2"/>
        <v>0.7406374995</v>
      </c>
      <c r="I889" s="6">
        <f t="shared" si="3"/>
        <v>0</v>
      </c>
    </row>
    <row r="890">
      <c r="A890" s="4">
        <v>889.0</v>
      </c>
      <c r="B890" s="4">
        <v>13.0</v>
      </c>
      <c r="C890" s="3">
        <v>889.0</v>
      </c>
      <c r="D890" s="4">
        <v>7.0</v>
      </c>
      <c r="E890" s="4">
        <v>95.0</v>
      </c>
      <c r="F890" s="4">
        <f t="shared" si="1"/>
        <v>7</v>
      </c>
      <c r="G890" s="5">
        <f>VLOOKUP(B890,users!$A$1:$B$1600,2,False)</f>
        <v>0.5027003378</v>
      </c>
      <c r="H890" s="5">
        <f t="shared" si="2"/>
        <v>3.518902365</v>
      </c>
      <c r="I890" s="6">
        <f t="shared" si="3"/>
        <v>0</v>
      </c>
    </row>
    <row r="891">
      <c r="A891" s="4">
        <v>890.0</v>
      </c>
      <c r="B891" s="4">
        <v>83.0</v>
      </c>
      <c r="C891" s="3">
        <v>890.0</v>
      </c>
      <c r="D891" s="4">
        <v>3.0</v>
      </c>
      <c r="E891" s="4">
        <v>82.0</v>
      </c>
      <c r="F891" s="4">
        <f t="shared" si="1"/>
        <v>3</v>
      </c>
      <c r="G891" s="5">
        <f>VLOOKUP(B891,users!$A$1:$B$1600,2,False)</f>
        <v>0.1301937287</v>
      </c>
      <c r="H891" s="5">
        <f t="shared" si="2"/>
        <v>0.390581186</v>
      </c>
      <c r="I891" s="6">
        <f t="shared" si="3"/>
        <v>0</v>
      </c>
    </row>
    <row r="892">
      <c r="A892" s="4">
        <v>891.0</v>
      </c>
      <c r="B892" s="4">
        <v>85.0</v>
      </c>
      <c r="C892" s="3">
        <v>891.0</v>
      </c>
      <c r="D892" s="4">
        <v>5.0</v>
      </c>
      <c r="E892" s="4">
        <v>22.0</v>
      </c>
      <c r="F892" s="4">
        <f t="shared" si="1"/>
        <v>5</v>
      </c>
      <c r="G892" s="5">
        <f>VLOOKUP(B892,users!$A$1:$B$1600,2,False)</f>
        <v>0.08584754076</v>
      </c>
      <c r="H892" s="5">
        <f t="shared" si="2"/>
        <v>0.4292377038</v>
      </c>
      <c r="I892" s="6">
        <f t="shared" si="3"/>
        <v>0</v>
      </c>
    </row>
    <row r="893">
      <c r="A893" s="4">
        <v>892.0</v>
      </c>
      <c r="B893" s="4">
        <v>77.0</v>
      </c>
      <c r="C893" s="3">
        <v>892.0</v>
      </c>
      <c r="D893" s="4">
        <v>1.0</v>
      </c>
      <c r="E893" s="4">
        <v>61.0</v>
      </c>
      <c r="F893" s="4">
        <f t="shared" si="1"/>
        <v>1</v>
      </c>
      <c r="G893" s="5">
        <f>VLOOKUP(B893,users!$A$1:$B$1600,2,False)</f>
        <v>0.9589236879</v>
      </c>
      <c r="H893" s="5">
        <f t="shared" si="2"/>
        <v>0.9589236879</v>
      </c>
      <c r="I893" s="6">
        <f t="shared" si="3"/>
        <v>0</v>
      </c>
    </row>
    <row r="894">
      <c r="A894" s="4">
        <v>893.0</v>
      </c>
      <c r="B894" s="4">
        <v>11.0</v>
      </c>
      <c r="C894" s="3">
        <v>893.0</v>
      </c>
      <c r="D894" s="4">
        <v>1.0</v>
      </c>
      <c r="E894" s="4">
        <v>39.0</v>
      </c>
      <c r="F894" s="4">
        <f t="shared" si="1"/>
        <v>1</v>
      </c>
      <c r="G894" s="5">
        <f>VLOOKUP(B894,users!$A$1:$B$1600,2,False)</f>
        <v>0.1884503445</v>
      </c>
      <c r="H894" s="5">
        <f t="shared" si="2"/>
        <v>0.1884503445</v>
      </c>
      <c r="I894" s="6">
        <f t="shared" si="3"/>
        <v>0</v>
      </c>
    </row>
    <row r="895">
      <c r="A895" s="4">
        <v>894.0</v>
      </c>
      <c r="B895" s="4">
        <v>5.0</v>
      </c>
      <c r="C895" s="3">
        <v>894.0</v>
      </c>
      <c r="D895" s="4">
        <v>10.0</v>
      </c>
      <c r="E895" s="4">
        <v>79.0</v>
      </c>
      <c r="F895" s="4">
        <f t="shared" si="1"/>
        <v>10</v>
      </c>
      <c r="G895" s="5">
        <f>VLOOKUP(B895,users!$A$1:$B$1600,2,False)</f>
        <v>0.5533561443</v>
      </c>
      <c r="H895" s="5">
        <f t="shared" si="2"/>
        <v>5.533561443</v>
      </c>
      <c r="I895" s="6">
        <f t="shared" si="3"/>
        <v>0</v>
      </c>
    </row>
    <row r="896">
      <c r="A896" s="4">
        <v>895.0</v>
      </c>
      <c r="B896" s="4">
        <v>69.0</v>
      </c>
      <c r="C896" s="3">
        <v>895.0</v>
      </c>
      <c r="D896" s="4">
        <v>10.0</v>
      </c>
      <c r="E896" s="4">
        <v>64.0</v>
      </c>
      <c r="F896" s="4">
        <f t="shared" si="1"/>
        <v>10</v>
      </c>
      <c r="G896" s="5">
        <f>VLOOKUP(B896,users!$A$1:$B$1600,2,False)</f>
        <v>0.1726747473</v>
      </c>
      <c r="H896" s="5">
        <f t="shared" si="2"/>
        <v>1.726747473</v>
      </c>
      <c r="I896" s="6">
        <f t="shared" si="3"/>
        <v>0</v>
      </c>
    </row>
    <row r="897">
      <c r="A897" s="4">
        <v>896.0</v>
      </c>
      <c r="B897" s="4">
        <v>15.0</v>
      </c>
      <c r="C897" s="3">
        <v>896.0</v>
      </c>
      <c r="D897" s="4">
        <v>1.0</v>
      </c>
      <c r="E897" s="4">
        <v>98.0</v>
      </c>
      <c r="F897" s="4">
        <f t="shared" si="1"/>
        <v>1</v>
      </c>
      <c r="G897" s="5">
        <f>VLOOKUP(B897,users!$A$1:$B$1600,2,False)</f>
        <v>0.3308990675</v>
      </c>
      <c r="H897" s="5">
        <f t="shared" si="2"/>
        <v>0.3308990675</v>
      </c>
      <c r="I897" s="6">
        <f t="shared" si="3"/>
        <v>0</v>
      </c>
    </row>
    <row r="898">
      <c r="A898" s="4">
        <v>897.0</v>
      </c>
      <c r="B898" s="4">
        <v>48.0</v>
      </c>
      <c r="C898" s="3">
        <v>897.0</v>
      </c>
      <c r="D898" s="4">
        <v>10.0</v>
      </c>
      <c r="E898" s="4">
        <v>46.0</v>
      </c>
      <c r="F898" s="4">
        <f t="shared" si="1"/>
        <v>10</v>
      </c>
      <c r="G898" s="5">
        <f>VLOOKUP(B898,users!$A$1:$B$1600,2,False)</f>
        <v>0.7579610533</v>
      </c>
      <c r="H898" s="5">
        <f t="shared" si="2"/>
        <v>7.579610533</v>
      </c>
      <c r="I898" s="6">
        <f t="shared" si="3"/>
        <v>0</v>
      </c>
    </row>
    <row r="899">
      <c r="A899" s="4">
        <v>898.0</v>
      </c>
      <c r="B899" s="4">
        <v>74.0</v>
      </c>
      <c r="C899" s="3">
        <v>898.0</v>
      </c>
      <c r="D899" s="4">
        <v>3.0</v>
      </c>
      <c r="E899" s="4">
        <v>35.0</v>
      </c>
      <c r="F899" s="4">
        <f t="shared" si="1"/>
        <v>3</v>
      </c>
      <c r="G899" s="5">
        <f>VLOOKUP(B899,users!$A$1:$B$1600,2,False)</f>
        <v>0.0343041267</v>
      </c>
      <c r="H899" s="5">
        <f t="shared" si="2"/>
        <v>0.1029123801</v>
      </c>
      <c r="I899" s="6">
        <f t="shared" si="3"/>
        <v>0</v>
      </c>
    </row>
    <row r="900">
      <c r="A900" s="4">
        <v>899.0</v>
      </c>
      <c r="B900" s="4">
        <v>86.0</v>
      </c>
      <c r="C900" s="3">
        <v>899.0</v>
      </c>
      <c r="D900" s="4">
        <v>5.0</v>
      </c>
      <c r="E900" s="4">
        <v>49.0</v>
      </c>
      <c r="F900" s="4">
        <f t="shared" si="1"/>
        <v>5</v>
      </c>
      <c r="G900" s="5">
        <f>VLOOKUP(B900,users!$A$1:$B$1600,2,False)</f>
        <v>0.1594528538</v>
      </c>
      <c r="H900" s="5">
        <f t="shared" si="2"/>
        <v>0.797264269</v>
      </c>
      <c r="I900" s="6">
        <f t="shared" si="3"/>
        <v>0</v>
      </c>
    </row>
    <row r="901">
      <c r="A901" s="4">
        <v>900.0</v>
      </c>
      <c r="B901" s="4">
        <v>48.0</v>
      </c>
      <c r="C901" s="3">
        <v>900.0</v>
      </c>
      <c r="D901" s="4">
        <v>5.0</v>
      </c>
      <c r="E901" s="4">
        <v>48.0</v>
      </c>
      <c r="F901" s="4">
        <f t="shared" si="1"/>
        <v>5</v>
      </c>
      <c r="G901" s="5">
        <f>VLOOKUP(B901,users!$A$1:$B$1600,2,False)</f>
        <v>0.7579610533</v>
      </c>
      <c r="H901" s="5">
        <f t="shared" si="2"/>
        <v>3.789805266</v>
      </c>
      <c r="I901" s="6">
        <f t="shared" si="3"/>
        <v>0</v>
      </c>
    </row>
    <row r="902">
      <c r="A902" s="4">
        <v>901.0</v>
      </c>
      <c r="B902" s="4">
        <v>81.0</v>
      </c>
      <c r="C902" s="3">
        <v>901.0</v>
      </c>
      <c r="D902" s="4">
        <v>1.0</v>
      </c>
      <c r="E902" s="4">
        <v>13.0</v>
      </c>
      <c r="F902" s="4">
        <f t="shared" si="1"/>
        <v>1</v>
      </c>
      <c r="G902" s="5">
        <f>VLOOKUP(B902,users!$A$1:$B$1600,2,False)</f>
        <v>0.04880630555</v>
      </c>
      <c r="H902" s="5">
        <f t="shared" si="2"/>
        <v>0.04880630555</v>
      </c>
      <c r="I902" s="6">
        <f t="shared" si="3"/>
        <v>0</v>
      </c>
    </row>
    <row r="903">
      <c r="A903" s="4">
        <v>902.0</v>
      </c>
      <c r="B903" s="4">
        <v>10.0</v>
      </c>
      <c r="C903" s="3">
        <v>902.0</v>
      </c>
      <c r="D903" s="4">
        <v>1.0</v>
      </c>
      <c r="E903" s="4">
        <v>23.0</v>
      </c>
      <c r="F903" s="4">
        <f t="shared" si="1"/>
        <v>1</v>
      </c>
      <c r="G903" s="5">
        <f>VLOOKUP(B903,users!$A$1:$B$1600,2,False)</f>
        <v>0.565932484</v>
      </c>
      <c r="H903" s="5">
        <f t="shared" si="2"/>
        <v>0.565932484</v>
      </c>
      <c r="I903" s="6">
        <f t="shared" si="3"/>
        <v>0</v>
      </c>
    </row>
    <row r="904">
      <c r="A904" s="4">
        <v>903.0</v>
      </c>
      <c r="B904" s="4">
        <v>77.0</v>
      </c>
      <c r="C904" s="3">
        <v>903.0</v>
      </c>
      <c r="D904" s="4">
        <v>7.0</v>
      </c>
      <c r="E904" s="4">
        <v>56.0</v>
      </c>
      <c r="F904" s="4">
        <f t="shared" si="1"/>
        <v>7</v>
      </c>
      <c r="G904" s="5">
        <f>VLOOKUP(B904,users!$A$1:$B$1600,2,False)</f>
        <v>0.9589236879</v>
      </c>
      <c r="H904" s="5">
        <f t="shared" si="2"/>
        <v>6.712465815</v>
      </c>
      <c r="I904" s="6">
        <f t="shared" si="3"/>
        <v>0</v>
      </c>
    </row>
    <row r="905">
      <c r="A905" s="4">
        <v>904.0</v>
      </c>
      <c r="B905" s="4">
        <v>5.0</v>
      </c>
      <c r="C905" s="3">
        <v>904.0</v>
      </c>
      <c r="D905" s="4">
        <v>1.0</v>
      </c>
      <c r="E905" s="4">
        <v>66.0</v>
      </c>
      <c r="F905" s="4">
        <f t="shared" si="1"/>
        <v>1</v>
      </c>
      <c r="G905" s="5">
        <f>VLOOKUP(B905,users!$A$1:$B$1600,2,False)</f>
        <v>0.5533561443</v>
      </c>
      <c r="H905" s="5">
        <f t="shared" si="2"/>
        <v>0.5533561443</v>
      </c>
      <c r="I905" s="6">
        <f t="shared" si="3"/>
        <v>0</v>
      </c>
    </row>
    <row r="906">
      <c r="A906" s="4">
        <v>905.0</v>
      </c>
      <c r="B906" s="4">
        <v>33.0</v>
      </c>
      <c r="C906" s="3">
        <v>905.0</v>
      </c>
      <c r="D906" s="4">
        <v>1.0</v>
      </c>
      <c r="E906" s="4">
        <v>24.0</v>
      </c>
      <c r="F906" s="4">
        <f t="shared" si="1"/>
        <v>1</v>
      </c>
      <c r="G906" s="5">
        <f>VLOOKUP(B906,users!$A$1:$B$1600,2,False)</f>
        <v>0.8639477825</v>
      </c>
      <c r="H906" s="5">
        <f t="shared" si="2"/>
        <v>0.8639477825</v>
      </c>
      <c r="I906" s="6">
        <f t="shared" si="3"/>
        <v>0</v>
      </c>
    </row>
    <row r="907">
      <c r="A907" s="4">
        <v>906.0</v>
      </c>
      <c r="B907" s="4">
        <v>99.0</v>
      </c>
      <c r="C907" s="3">
        <v>906.0</v>
      </c>
      <c r="D907" s="4">
        <v>3.0</v>
      </c>
      <c r="E907" s="4">
        <v>85.0</v>
      </c>
      <c r="F907" s="4">
        <f t="shared" si="1"/>
        <v>3</v>
      </c>
      <c r="G907" s="5">
        <f>VLOOKUP(B907,users!$A$1:$B$1600,2,False)</f>
        <v>0.4328058029</v>
      </c>
      <c r="H907" s="5">
        <f t="shared" si="2"/>
        <v>1.298417409</v>
      </c>
      <c r="I907" s="6">
        <f t="shared" si="3"/>
        <v>0</v>
      </c>
    </row>
    <row r="908">
      <c r="A908" s="4">
        <v>907.0</v>
      </c>
      <c r="B908" s="4">
        <v>99.0</v>
      </c>
      <c r="C908" s="3">
        <v>907.0</v>
      </c>
      <c r="D908" s="4">
        <v>7.0</v>
      </c>
      <c r="E908" s="4">
        <v>44.0</v>
      </c>
      <c r="F908" s="4">
        <f t="shared" si="1"/>
        <v>7</v>
      </c>
      <c r="G908" s="5">
        <f>VLOOKUP(B908,users!$A$1:$B$1600,2,False)</f>
        <v>0.4328058029</v>
      </c>
      <c r="H908" s="5">
        <f t="shared" si="2"/>
        <v>3.029640621</v>
      </c>
      <c r="I908" s="6">
        <f t="shared" si="3"/>
        <v>0</v>
      </c>
    </row>
    <row r="909">
      <c r="A909" s="4">
        <v>908.0</v>
      </c>
      <c r="B909" s="4">
        <v>3.0</v>
      </c>
      <c r="C909" s="3">
        <v>908.0</v>
      </c>
      <c r="D909" s="4">
        <v>1.0</v>
      </c>
      <c r="E909" s="4">
        <v>82.0</v>
      </c>
      <c r="F909" s="4">
        <f t="shared" si="1"/>
        <v>1</v>
      </c>
      <c r="G909" s="5">
        <f>VLOOKUP(B909,users!$A$1:$B$1600,2,False)</f>
        <v>0.3969705779</v>
      </c>
      <c r="H909" s="5">
        <f t="shared" si="2"/>
        <v>0.3969705779</v>
      </c>
      <c r="I909" s="6">
        <f t="shared" si="3"/>
        <v>0</v>
      </c>
    </row>
    <row r="910">
      <c r="A910" s="4">
        <v>909.0</v>
      </c>
      <c r="B910" s="4">
        <v>7.0</v>
      </c>
      <c r="C910" s="3">
        <v>909.0</v>
      </c>
      <c r="D910" s="4">
        <v>7.0</v>
      </c>
      <c r="E910" s="4">
        <v>74.0</v>
      </c>
      <c r="F910" s="4">
        <f t="shared" si="1"/>
        <v>7</v>
      </c>
      <c r="G910" s="5">
        <f>VLOOKUP(B910,users!$A$1:$B$1600,2,False)</f>
        <v>0.2921193699</v>
      </c>
      <c r="H910" s="5">
        <f t="shared" si="2"/>
        <v>2.044835589</v>
      </c>
      <c r="I910" s="6">
        <f t="shared" si="3"/>
        <v>0</v>
      </c>
    </row>
    <row r="911">
      <c r="A911" s="4">
        <v>910.0</v>
      </c>
      <c r="B911" s="4">
        <v>26.0</v>
      </c>
      <c r="C911" s="3">
        <v>910.0</v>
      </c>
      <c r="D911" s="4">
        <v>10.0</v>
      </c>
      <c r="E911" s="4">
        <v>89.0</v>
      </c>
      <c r="F911" s="4">
        <f t="shared" si="1"/>
        <v>10</v>
      </c>
      <c r="G911" s="5">
        <f>VLOOKUP(B911,users!$A$1:$B$1600,2,False)</f>
        <v>0.6296782006</v>
      </c>
      <c r="H911" s="5">
        <f t="shared" si="2"/>
        <v>6.296782006</v>
      </c>
      <c r="I911" s="6">
        <f t="shared" si="3"/>
        <v>0</v>
      </c>
    </row>
    <row r="912">
      <c r="A912" s="4">
        <v>911.0</v>
      </c>
      <c r="B912" s="4">
        <v>96.0</v>
      </c>
      <c r="C912" s="3">
        <v>911.0</v>
      </c>
      <c r="D912" s="4">
        <v>10.0</v>
      </c>
      <c r="E912" s="4">
        <v>21.0</v>
      </c>
      <c r="F912" s="4">
        <f t="shared" si="1"/>
        <v>10</v>
      </c>
      <c r="G912" s="5">
        <f>VLOOKUP(B912,users!$A$1:$B$1600,2,False)</f>
        <v>0.6914298166</v>
      </c>
      <c r="H912" s="5">
        <f t="shared" si="2"/>
        <v>6.914298166</v>
      </c>
      <c r="I912" s="6">
        <f t="shared" si="3"/>
        <v>0</v>
      </c>
    </row>
    <row r="913">
      <c r="A913" s="4">
        <v>912.0</v>
      </c>
      <c r="B913" s="4">
        <v>73.0</v>
      </c>
      <c r="C913" s="3">
        <v>912.0</v>
      </c>
      <c r="D913" s="4">
        <v>10.0</v>
      </c>
      <c r="E913" s="4">
        <v>27.0</v>
      </c>
      <c r="F913" s="4">
        <f t="shared" si="1"/>
        <v>10</v>
      </c>
      <c r="G913" s="5">
        <f>VLOOKUP(B913,users!$A$1:$B$1600,2,False)</f>
        <v>0.3330204086</v>
      </c>
      <c r="H913" s="5">
        <f t="shared" si="2"/>
        <v>3.330204086</v>
      </c>
      <c r="I913" s="6">
        <f t="shared" si="3"/>
        <v>0</v>
      </c>
    </row>
    <row r="914">
      <c r="A914" s="4">
        <v>913.0</v>
      </c>
      <c r="B914" s="4">
        <v>90.0</v>
      </c>
      <c r="C914" s="3">
        <v>913.0</v>
      </c>
      <c r="D914" s="4">
        <v>10.0</v>
      </c>
      <c r="E914" s="4">
        <v>43.0</v>
      </c>
      <c r="F914" s="4">
        <f t="shared" si="1"/>
        <v>10</v>
      </c>
      <c r="G914" s="5">
        <f>VLOOKUP(B914,users!$A$1:$B$1600,2,False)</f>
        <v>0.7773066668</v>
      </c>
      <c r="H914" s="5">
        <f t="shared" si="2"/>
        <v>7.773066668</v>
      </c>
      <c r="I914" s="6">
        <f t="shared" si="3"/>
        <v>0</v>
      </c>
    </row>
    <row r="915">
      <c r="A915" s="4">
        <v>914.0</v>
      </c>
      <c r="B915" s="4">
        <v>59.0</v>
      </c>
      <c r="C915" s="3">
        <v>914.0</v>
      </c>
      <c r="D915" s="4">
        <v>3.0</v>
      </c>
      <c r="E915" s="4">
        <v>46.0</v>
      </c>
      <c r="F915" s="4">
        <f t="shared" si="1"/>
        <v>3</v>
      </c>
      <c r="G915" s="5">
        <f>VLOOKUP(B915,users!$A$1:$B$1600,2,False)</f>
        <v>0.4363601456</v>
      </c>
      <c r="H915" s="5">
        <f t="shared" si="2"/>
        <v>1.309080437</v>
      </c>
      <c r="I915" s="6">
        <f t="shared" si="3"/>
        <v>0</v>
      </c>
    </row>
    <row r="916">
      <c r="A916" s="4">
        <v>915.0</v>
      </c>
      <c r="B916" s="4">
        <v>62.0</v>
      </c>
      <c r="C916" s="3">
        <v>915.0</v>
      </c>
      <c r="D916" s="4">
        <v>10.0</v>
      </c>
      <c r="E916" s="4">
        <v>32.0</v>
      </c>
      <c r="F916" s="4">
        <f t="shared" si="1"/>
        <v>10</v>
      </c>
      <c r="G916" s="5">
        <f>VLOOKUP(B916,users!$A$1:$B$1600,2,False)</f>
        <v>0.9360094216</v>
      </c>
      <c r="H916" s="5">
        <f t="shared" si="2"/>
        <v>9.360094216</v>
      </c>
      <c r="I916" s="6">
        <f t="shared" si="3"/>
        <v>0</v>
      </c>
    </row>
    <row r="917">
      <c r="A917" s="4">
        <v>916.0</v>
      </c>
      <c r="B917" s="4">
        <v>22.0</v>
      </c>
      <c r="C917" s="3">
        <v>916.0</v>
      </c>
      <c r="D917" s="4">
        <v>1.0</v>
      </c>
      <c r="E917" s="4">
        <v>96.0</v>
      </c>
      <c r="F917" s="4">
        <f t="shared" si="1"/>
        <v>1</v>
      </c>
      <c r="G917" s="5">
        <f>VLOOKUP(B917,users!$A$1:$B$1600,2,False)</f>
        <v>0.1730577674</v>
      </c>
      <c r="H917" s="5">
        <f t="shared" si="2"/>
        <v>0.1730577674</v>
      </c>
      <c r="I917" s="6">
        <f t="shared" si="3"/>
        <v>0</v>
      </c>
    </row>
    <row r="918">
      <c r="A918" s="4">
        <v>917.0</v>
      </c>
      <c r="B918" s="4">
        <v>10.0</v>
      </c>
      <c r="C918" s="3">
        <v>917.0</v>
      </c>
      <c r="D918" s="4">
        <v>7.0</v>
      </c>
      <c r="E918" s="4">
        <v>53.0</v>
      </c>
      <c r="F918" s="4">
        <f t="shared" si="1"/>
        <v>7</v>
      </c>
      <c r="G918" s="5">
        <f>VLOOKUP(B918,users!$A$1:$B$1600,2,False)</f>
        <v>0.565932484</v>
      </c>
      <c r="H918" s="5">
        <f t="shared" si="2"/>
        <v>3.961527388</v>
      </c>
      <c r="I918" s="6">
        <f t="shared" si="3"/>
        <v>0</v>
      </c>
    </row>
    <row r="919">
      <c r="A919" s="4">
        <v>918.0</v>
      </c>
      <c r="B919" s="4">
        <v>1.0</v>
      </c>
      <c r="C919" s="3">
        <v>918.0</v>
      </c>
      <c r="D919" s="4">
        <v>10.0</v>
      </c>
      <c r="E919" s="4">
        <v>50.0</v>
      </c>
      <c r="F919" s="4">
        <f t="shared" si="1"/>
        <v>10</v>
      </c>
      <c r="G919" s="5">
        <f>VLOOKUP(B919,users!$A$1:$B$1600,2,False)</f>
        <v>0.2529566766</v>
      </c>
      <c r="H919" s="5">
        <f t="shared" si="2"/>
        <v>2.529566766</v>
      </c>
      <c r="I919" s="6">
        <f t="shared" si="3"/>
        <v>0</v>
      </c>
    </row>
    <row r="920">
      <c r="A920" s="4">
        <v>919.0</v>
      </c>
      <c r="B920" s="4">
        <v>72.0</v>
      </c>
      <c r="C920" s="3">
        <v>919.0</v>
      </c>
      <c r="D920" s="4">
        <v>7.0</v>
      </c>
      <c r="E920" s="4">
        <v>33.0</v>
      </c>
      <c r="F920" s="4">
        <f t="shared" si="1"/>
        <v>7</v>
      </c>
      <c r="G920" s="5">
        <f>VLOOKUP(B920,users!$A$1:$B$1600,2,False)</f>
        <v>0.7086073031</v>
      </c>
      <c r="H920" s="5">
        <f t="shared" si="2"/>
        <v>4.960251122</v>
      </c>
      <c r="I920" s="6">
        <f t="shared" si="3"/>
        <v>0</v>
      </c>
    </row>
    <row r="921">
      <c r="A921" s="4">
        <v>920.0</v>
      </c>
      <c r="B921" s="4">
        <v>61.0</v>
      </c>
      <c r="C921" s="3">
        <v>920.0</v>
      </c>
      <c r="D921" s="4">
        <v>3.0</v>
      </c>
      <c r="E921" s="4">
        <v>12.0</v>
      </c>
      <c r="F921" s="4">
        <f t="shared" si="1"/>
        <v>3</v>
      </c>
      <c r="G921" s="5">
        <f>VLOOKUP(B921,users!$A$1:$B$1600,2,False)</f>
        <v>0.01309876817</v>
      </c>
      <c r="H921" s="5">
        <f t="shared" si="2"/>
        <v>0.0392963045</v>
      </c>
      <c r="I921" s="6">
        <f t="shared" si="3"/>
        <v>0</v>
      </c>
    </row>
    <row r="922">
      <c r="A922" s="4">
        <v>921.0</v>
      </c>
      <c r="B922" s="4">
        <v>75.0</v>
      </c>
      <c r="C922" s="3">
        <v>921.0</v>
      </c>
      <c r="D922" s="4">
        <v>3.0</v>
      </c>
      <c r="E922" s="4">
        <v>70.0</v>
      </c>
      <c r="F922" s="4">
        <f t="shared" si="1"/>
        <v>3</v>
      </c>
      <c r="G922" s="5">
        <f>VLOOKUP(B922,users!$A$1:$B$1600,2,False)</f>
        <v>0.01374652639</v>
      </c>
      <c r="H922" s="5">
        <f t="shared" si="2"/>
        <v>0.04123957916</v>
      </c>
      <c r="I922" s="6">
        <f t="shared" si="3"/>
        <v>0</v>
      </c>
    </row>
    <row r="923">
      <c r="A923" s="4">
        <v>922.0</v>
      </c>
      <c r="B923" s="4">
        <v>95.0</v>
      </c>
      <c r="C923" s="3">
        <v>922.0</v>
      </c>
      <c r="D923" s="4">
        <v>3.0</v>
      </c>
      <c r="E923" s="4">
        <v>91.0</v>
      </c>
      <c r="F923" s="4">
        <f t="shared" si="1"/>
        <v>3</v>
      </c>
      <c r="G923" s="5">
        <f>VLOOKUP(B923,users!$A$1:$B$1600,2,False)</f>
        <v>0.9734098005</v>
      </c>
      <c r="H923" s="5">
        <f t="shared" si="2"/>
        <v>2.920229402</v>
      </c>
      <c r="I923" s="6">
        <f t="shared" si="3"/>
        <v>0</v>
      </c>
    </row>
    <row r="924">
      <c r="A924" s="4">
        <v>923.0</v>
      </c>
      <c r="B924" s="4">
        <v>51.0</v>
      </c>
      <c r="C924" s="3">
        <v>923.0</v>
      </c>
      <c r="D924" s="4">
        <v>5.0</v>
      </c>
      <c r="E924" s="4">
        <v>28.0</v>
      </c>
      <c r="F924" s="4">
        <f t="shared" si="1"/>
        <v>5</v>
      </c>
      <c r="G924" s="5">
        <f>VLOOKUP(B924,users!$A$1:$B$1600,2,False)</f>
        <v>0.5872665008</v>
      </c>
      <c r="H924" s="5">
        <f t="shared" si="2"/>
        <v>2.936332504</v>
      </c>
      <c r="I924" s="6">
        <f t="shared" si="3"/>
        <v>0</v>
      </c>
    </row>
    <row r="925">
      <c r="A925" s="4">
        <v>924.0</v>
      </c>
      <c r="B925" s="4">
        <v>43.0</v>
      </c>
      <c r="C925" s="3">
        <v>924.0</v>
      </c>
      <c r="D925" s="4">
        <v>1.0</v>
      </c>
      <c r="E925" s="4">
        <v>50.0</v>
      </c>
      <c r="F925" s="4">
        <f t="shared" si="1"/>
        <v>1</v>
      </c>
      <c r="G925" s="5">
        <f>VLOOKUP(B925,users!$A$1:$B$1600,2,False)</f>
        <v>0.3050449808</v>
      </c>
      <c r="H925" s="5">
        <f t="shared" si="2"/>
        <v>0.3050449808</v>
      </c>
      <c r="I925" s="6">
        <f t="shared" si="3"/>
        <v>0</v>
      </c>
    </row>
    <row r="926">
      <c r="A926" s="4">
        <v>925.0</v>
      </c>
      <c r="B926" s="4">
        <v>67.0</v>
      </c>
      <c r="C926" s="3">
        <v>925.0</v>
      </c>
      <c r="D926" s="4">
        <v>10.0</v>
      </c>
      <c r="E926" s="4">
        <v>86.0</v>
      </c>
      <c r="F926" s="4">
        <f t="shared" si="1"/>
        <v>10</v>
      </c>
      <c r="G926" s="5">
        <f>VLOOKUP(B926,users!$A$1:$B$1600,2,False)</f>
        <v>0.02057467748</v>
      </c>
      <c r="H926" s="5">
        <f t="shared" si="2"/>
        <v>0.2057467748</v>
      </c>
      <c r="I926" s="6">
        <f t="shared" si="3"/>
        <v>0</v>
      </c>
    </row>
    <row r="927">
      <c r="A927" s="4">
        <v>926.0</v>
      </c>
      <c r="B927" s="4">
        <v>20.0</v>
      </c>
      <c r="C927" s="3">
        <v>926.0</v>
      </c>
      <c r="D927" s="4">
        <v>7.0</v>
      </c>
      <c r="E927" s="4">
        <v>94.0</v>
      </c>
      <c r="F927" s="4">
        <f t="shared" si="1"/>
        <v>7</v>
      </c>
      <c r="G927" s="5">
        <f>VLOOKUP(B927,users!$A$1:$B$1600,2,False)</f>
        <v>0.9706412643</v>
      </c>
      <c r="H927" s="5">
        <f t="shared" si="2"/>
        <v>6.79448885</v>
      </c>
      <c r="I927" s="6">
        <f t="shared" si="3"/>
        <v>0</v>
      </c>
    </row>
    <row r="928">
      <c r="A928" s="4">
        <v>927.0</v>
      </c>
      <c r="B928" s="4">
        <v>5.0</v>
      </c>
      <c r="C928" s="3">
        <v>927.0</v>
      </c>
      <c r="D928" s="4">
        <v>7.0</v>
      </c>
      <c r="E928" s="4">
        <v>63.0</v>
      </c>
      <c r="F928" s="4">
        <f t="shared" si="1"/>
        <v>7</v>
      </c>
      <c r="G928" s="5">
        <f>VLOOKUP(B928,users!$A$1:$B$1600,2,False)</f>
        <v>0.5533561443</v>
      </c>
      <c r="H928" s="5">
        <f t="shared" si="2"/>
        <v>3.87349301</v>
      </c>
      <c r="I928" s="6">
        <f t="shared" si="3"/>
        <v>0</v>
      </c>
    </row>
    <row r="929">
      <c r="A929" s="4">
        <v>928.0</v>
      </c>
      <c r="B929" s="4">
        <v>19.0</v>
      </c>
      <c r="C929" s="3">
        <v>928.0</v>
      </c>
      <c r="D929" s="4">
        <v>3.0</v>
      </c>
      <c r="E929" s="4">
        <v>42.0</v>
      </c>
      <c r="F929" s="4">
        <f t="shared" si="1"/>
        <v>3</v>
      </c>
      <c r="G929" s="5">
        <f>VLOOKUP(B929,users!$A$1:$B$1600,2,False)</f>
        <v>0.9703052301</v>
      </c>
      <c r="H929" s="5">
        <f t="shared" si="2"/>
        <v>2.91091569</v>
      </c>
      <c r="I929" s="6">
        <f t="shared" si="3"/>
        <v>0</v>
      </c>
    </row>
    <row r="930">
      <c r="A930" s="4">
        <v>929.0</v>
      </c>
      <c r="B930" s="4">
        <v>35.0</v>
      </c>
      <c r="C930" s="3">
        <v>929.0</v>
      </c>
      <c r="D930" s="4">
        <v>10.0</v>
      </c>
      <c r="E930" s="4">
        <v>23.0</v>
      </c>
      <c r="F930" s="4">
        <f t="shared" si="1"/>
        <v>10</v>
      </c>
      <c r="G930" s="5">
        <f>VLOOKUP(B930,users!$A$1:$B$1600,2,False)</f>
        <v>0.002797230474</v>
      </c>
      <c r="H930" s="5">
        <f t="shared" si="2"/>
        <v>0.02797230474</v>
      </c>
      <c r="I930" s="6">
        <f t="shared" si="3"/>
        <v>0</v>
      </c>
    </row>
    <row r="931">
      <c r="A931" s="4">
        <v>930.0</v>
      </c>
      <c r="B931" s="4">
        <v>41.0</v>
      </c>
      <c r="C931" s="3">
        <v>930.0</v>
      </c>
      <c r="D931" s="4">
        <v>3.0</v>
      </c>
      <c r="E931" s="4">
        <v>45.0</v>
      </c>
      <c r="F931" s="4">
        <f t="shared" si="1"/>
        <v>3</v>
      </c>
      <c r="G931" s="5">
        <f>VLOOKUP(B931,users!$A$1:$B$1600,2,False)</f>
        <v>0.1520971139</v>
      </c>
      <c r="H931" s="5">
        <f t="shared" si="2"/>
        <v>0.4562913416</v>
      </c>
      <c r="I931" s="6">
        <f t="shared" si="3"/>
        <v>0</v>
      </c>
    </row>
    <row r="932">
      <c r="A932" s="4">
        <v>931.0</v>
      </c>
      <c r="B932" s="4">
        <v>95.0</v>
      </c>
      <c r="C932" s="3">
        <v>931.0</v>
      </c>
      <c r="D932" s="4">
        <v>10.0</v>
      </c>
      <c r="E932" s="4">
        <v>14.0</v>
      </c>
      <c r="F932" s="4">
        <f t="shared" si="1"/>
        <v>10</v>
      </c>
      <c r="G932" s="5">
        <f>VLOOKUP(B932,users!$A$1:$B$1600,2,False)</f>
        <v>0.9734098005</v>
      </c>
      <c r="H932" s="5">
        <f t="shared" si="2"/>
        <v>9.734098005</v>
      </c>
      <c r="I932" s="6">
        <f t="shared" si="3"/>
        <v>0</v>
      </c>
    </row>
    <row r="933">
      <c r="A933" s="4">
        <v>932.0</v>
      </c>
      <c r="B933" s="4">
        <v>74.0</v>
      </c>
      <c r="C933" s="3">
        <v>932.0</v>
      </c>
      <c r="D933" s="4">
        <v>3.0</v>
      </c>
      <c r="E933" s="4">
        <v>31.0</v>
      </c>
      <c r="F933" s="4">
        <f t="shared" si="1"/>
        <v>3</v>
      </c>
      <c r="G933" s="5">
        <f>VLOOKUP(B933,users!$A$1:$B$1600,2,False)</f>
        <v>0.0343041267</v>
      </c>
      <c r="H933" s="5">
        <f t="shared" si="2"/>
        <v>0.1029123801</v>
      </c>
      <c r="I933" s="6">
        <f t="shared" si="3"/>
        <v>0</v>
      </c>
    </row>
    <row r="934">
      <c r="A934" s="4">
        <v>933.0</v>
      </c>
      <c r="B934" s="4">
        <v>72.0</v>
      </c>
      <c r="C934" s="3">
        <v>933.0</v>
      </c>
      <c r="D934" s="4">
        <v>7.0</v>
      </c>
      <c r="E934" s="4">
        <v>4.0</v>
      </c>
      <c r="F934" s="4">
        <f t="shared" si="1"/>
        <v>7</v>
      </c>
      <c r="G934" s="5">
        <f>VLOOKUP(B934,users!$A$1:$B$1600,2,False)</f>
        <v>0.7086073031</v>
      </c>
      <c r="H934" s="5">
        <f t="shared" si="2"/>
        <v>4.960251122</v>
      </c>
      <c r="I934" s="6">
        <f t="shared" si="3"/>
        <v>0</v>
      </c>
    </row>
    <row r="935">
      <c r="A935" s="4">
        <v>934.0</v>
      </c>
      <c r="B935" s="4">
        <v>50.0</v>
      </c>
      <c r="C935" s="3">
        <v>934.0</v>
      </c>
      <c r="D935" s="4">
        <v>5.0</v>
      </c>
      <c r="E935" s="4">
        <v>13.0</v>
      </c>
      <c r="F935" s="4">
        <f t="shared" si="1"/>
        <v>5</v>
      </c>
      <c r="G935" s="5">
        <f>VLOOKUP(B935,users!$A$1:$B$1600,2,False)</f>
        <v>0.1642471982</v>
      </c>
      <c r="H935" s="5">
        <f t="shared" si="2"/>
        <v>0.8212359908</v>
      </c>
      <c r="I935" s="6">
        <f t="shared" si="3"/>
        <v>0</v>
      </c>
    </row>
    <row r="936">
      <c r="A936" s="4">
        <v>935.0</v>
      </c>
      <c r="B936" s="4">
        <v>51.0</v>
      </c>
      <c r="C936" s="3">
        <v>935.0</v>
      </c>
      <c r="D936" s="4">
        <v>10.0</v>
      </c>
      <c r="E936" s="4">
        <v>18.0</v>
      </c>
      <c r="F936" s="4">
        <f t="shared" si="1"/>
        <v>10</v>
      </c>
      <c r="G936" s="5">
        <f>VLOOKUP(B936,users!$A$1:$B$1600,2,False)</f>
        <v>0.5872665008</v>
      </c>
      <c r="H936" s="5">
        <f t="shared" si="2"/>
        <v>5.872665008</v>
      </c>
      <c r="I936" s="6">
        <f t="shared" si="3"/>
        <v>0</v>
      </c>
    </row>
    <row r="937">
      <c r="A937" s="4">
        <v>936.0</v>
      </c>
      <c r="B937" s="4">
        <v>32.0</v>
      </c>
      <c r="C937" s="3">
        <v>936.0</v>
      </c>
      <c r="D937" s="4">
        <v>5.0</v>
      </c>
      <c r="E937" s="4">
        <v>99.0</v>
      </c>
      <c r="F937" s="4">
        <f t="shared" si="1"/>
        <v>5</v>
      </c>
      <c r="G937" s="5">
        <f>VLOOKUP(B937,users!$A$1:$B$1600,2,False)</f>
        <v>0.747230789</v>
      </c>
      <c r="H937" s="5">
        <f t="shared" si="2"/>
        <v>3.736153945</v>
      </c>
      <c r="I937" s="6">
        <f t="shared" si="3"/>
        <v>0</v>
      </c>
    </row>
    <row r="938">
      <c r="A938" s="4">
        <v>937.0</v>
      </c>
      <c r="B938" s="4">
        <v>42.0</v>
      </c>
      <c r="C938" s="3">
        <v>937.0</v>
      </c>
      <c r="D938" s="4">
        <v>10.0</v>
      </c>
      <c r="E938" s="4">
        <v>65.0</v>
      </c>
      <c r="F938" s="4">
        <f t="shared" si="1"/>
        <v>10</v>
      </c>
      <c r="G938" s="5">
        <f>VLOOKUP(B938,users!$A$1:$B$1600,2,False)</f>
        <v>0.5277930354</v>
      </c>
      <c r="H938" s="5">
        <f t="shared" si="2"/>
        <v>5.277930354</v>
      </c>
      <c r="I938" s="6">
        <f t="shared" si="3"/>
        <v>0</v>
      </c>
    </row>
    <row r="939">
      <c r="A939" s="4">
        <v>938.0</v>
      </c>
      <c r="B939" s="4">
        <v>68.0</v>
      </c>
      <c r="C939" s="3">
        <v>938.0</v>
      </c>
      <c r="D939" s="4">
        <v>5.0</v>
      </c>
      <c r="E939" s="4">
        <v>60.0</v>
      </c>
      <c r="F939" s="4">
        <f t="shared" si="1"/>
        <v>5</v>
      </c>
      <c r="G939" s="5">
        <f>VLOOKUP(B939,users!$A$1:$B$1600,2,False)</f>
        <v>0.2314279284</v>
      </c>
      <c r="H939" s="5">
        <f t="shared" si="2"/>
        <v>1.157139642</v>
      </c>
      <c r="I939" s="6">
        <f t="shared" si="3"/>
        <v>0</v>
      </c>
    </row>
    <row r="940">
      <c r="A940" s="4">
        <v>939.0</v>
      </c>
      <c r="B940" s="4">
        <v>46.0</v>
      </c>
      <c r="C940" s="3">
        <v>939.0</v>
      </c>
      <c r="D940" s="4">
        <v>7.0</v>
      </c>
      <c r="E940" s="4">
        <v>12.0</v>
      </c>
      <c r="F940" s="4">
        <f t="shared" si="1"/>
        <v>7</v>
      </c>
      <c r="G940" s="5">
        <f>VLOOKUP(B940,users!$A$1:$B$1600,2,False)</f>
        <v>0.6092250396</v>
      </c>
      <c r="H940" s="5">
        <f t="shared" si="2"/>
        <v>4.264575277</v>
      </c>
      <c r="I940" s="6">
        <f t="shared" si="3"/>
        <v>0</v>
      </c>
    </row>
    <row r="941">
      <c r="A941" s="4">
        <v>940.0</v>
      </c>
      <c r="B941" s="4">
        <v>26.0</v>
      </c>
      <c r="C941" s="3">
        <v>940.0</v>
      </c>
      <c r="D941" s="4">
        <v>5.0</v>
      </c>
      <c r="E941" s="4">
        <v>21.0</v>
      </c>
      <c r="F941" s="4">
        <f t="shared" si="1"/>
        <v>5</v>
      </c>
      <c r="G941" s="5">
        <f>VLOOKUP(B941,users!$A$1:$B$1600,2,False)</f>
        <v>0.6296782006</v>
      </c>
      <c r="H941" s="5">
        <f t="shared" si="2"/>
        <v>3.148391003</v>
      </c>
      <c r="I941" s="6">
        <f t="shared" si="3"/>
        <v>0</v>
      </c>
    </row>
    <row r="942">
      <c r="A942" s="4">
        <v>941.0</v>
      </c>
      <c r="B942" s="4">
        <v>79.0</v>
      </c>
      <c r="C942" s="3">
        <v>941.0</v>
      </c>
      <c r="D942" s="4">
        <v>3.0</v>
      </c>
      <c r="E942" s="4">
        <v>31.0</v>
      </c>
      <c r="F942" s="4">
        <f t="shared" si="1"/>
        <v>3</v>
      </c>
      <c r="G942" s="5">
        <f>VLOOKUP(B942,users!$A$1:$B$1600,2,False)</f>
        <v>0.5429367802</v>
      </c>
      <c r="H942" s="5">
        <f t="shared" si="2"/>
        <v>1.628810341</v>
      </c>
      <c r="I942" s="6">
        <f t="shared" si="3"/>
        <v>0</v>
      </c>
    </row>
    <row r="943">
      <c r="A943" s="4">
        <v>942.0</v>
      </c>
      <c r="B943" s="4">
        <v>69.0</v>
      </c>
      <c r="C943" s="3">
        <v>942.0</v>
      </c>
      <c r="D943" s="4">
        <v>10.0</v>
      </c>
      <c r="E943" s="4">
        <v>33.0</v>
      </c>
      <c r="F943" s="4">
        <f t="shared" si="1"/>
        <v>10</v>
      </c>
      <c r="G943" s="5">
        <f>VLOOKUP(B943,users!$A$1:$B$1600,2,False)</f>
        <v>0.1726747473</v>
      </c>
      <c r="H943" s="5">
        <f t="shared" si="2"/>
        <v>1.726747473</v>
      </c>
      <c r="I943" s="6">
        <f t="shared" si="3"/>
        <v>0</v>
      </c>
    </row>
    <row r="944">
      <c r="A944" s="4">
        <v>943.0</v>
      </c>
      <c r="B944" s="4">
        <v>80.0</v>
      </c>
      <c r="C944" s="3">
        <v>943.0</v>
      </c>
      <c r="D944" s="4">
        <v>10.0</v>
      </c>
      <c r="E944" s="4">
        <v>87.0</v>
      </c>
      <c r="F944" s="4">
        <f t="shared" si="1"/>
        <v>10</v>
      </c>
      <c r="G944" s="5">
        <f>VLOOKUP(B944,users!$A$1:$B$1600,2,False)</f>
        <v>0.748726403</v>
      </c>
      <c r="H944" s="5">
        <f t="shared" si="2"/>
        <v>7.48726403</v>
      </c>
      <c r="I944" s="6">
        <f t="shared" si="3"/>
        <v>0</v>
      </c>
    </row>
    <row r="945">
      <c r="A945" s="4">
        <v>944.0</v>
      </c>
      <c r="B945" s="4">
        <v>4.0</v>
      </c>
      <c r="C945" s="3">
        <v>944.0</v>
      </c>
      <c r="D945" s="4">
        <v>5.0</v>
      </c>
      <c r="E945" s="4">
        <v>62.0</v>
      </c>
      <c r="F945" s="4">
        <f t="shared" si="1"/>
        <v>5</v>
      </c>
      <c r="G945" s="5">
        <f>VLOOKUP(B945,users!$A$1:$B$1600,2,False)</f>
        <v>0.5103732145</v>
      </c>
      <c r="H945" s="5">
        <f t="shared" si="2"/>
        <v>2.551866072</v>
      </c>
      <c r="I945" s="6">
        <f t="shared" si="3"/>
        <v>0</v>
      </c>
    </row>
    <row r="946">
      <c r="A946" s="4">
        <v>945.0</v>
      </c>
      <c r="B946" s="4">
        <v>55.0</v>
      </c>
      <c r="C946" s="3">
        <v>945.0</v>
      </c>
      <c r="D946" s="4">
        <v>5.0</v>
      </c>
      <c r="E946" s="4">
        <v>45.0</v>
      </c>
      <c r="F946" s="4">
        <f t="shared" si="1"/>
        <v>5</v>
      </c>
      <c r="G946" s="5">
        <f>VLOOKUP(B946,users!$A$1:$B$1600,2,False)</f>
        <v>0.3113741699</v>
      </c>
      <c r="H946" s="5">
        <f t="shared" si="2"/>
        <v>1.556870849</v>
      </c>
      <c r="I946" s="6">
        <f t="shared" si="3"/>
        <v>0</v>
      </c>
    </row>
    <row r="947">
      <c r="A947" s="4">
        <v>946.0</v>
      </c>
      <c r="B947" s="4">
        <v>96.0</v>
      </c>
      <c r="C947" s="3">
        <v>946.0</v>
      </c>
      <c r="D947" s="4">
        <v>1.0</v>
      </c>
      <c r="E947" s="4">
        <v>34.0</v>
      </c>
      <c r="F947" s="4">
        <f t="shared" si="1"/>
        <v>1</v>
      </c>
      <c r="G947" s="5">
        <f>VLOOKUP(B947,users!$A$1:$B$1600,2,False)</f>
        <v>0.6914298166</v>
      </c>
      <c r="H947" s="5">
        <f t="shared" si="2"/>
        <v>0.6914298166</v>
      </c>
      <c r="I947" s="6">
        <f t="shared" si="3"/>
        <v>0</v>
      </c>
    </row>
    <row r="948">
      <c r="A948" s="4">
        <v>947.0</v>
      </c>
      <c r="B948" s="4">
        <v>70.0</v>
      </c>
      <c r="C948" s="3">
        <v>947.0</v>
      </c>
      <c r="D948" s="4">
        <v>3.0</v>
      </c>
      <c r="E948" s="4">
        <v>98.0</v>
      </c>
      <c r="F948" s="4">
        <f t="shared" si="1"/>
        <v>3</v>
      </c>
      <c r="G948" s="5">
        <f>VLOOKUP(B948,users!$A$1:$B$1600,2,False)</f>
        <v>0.04901686957</v>
      </c>
      <c r="H948" s="5">
        <f t="shared" si="2"/>
        <v>0.1470506087</v>
      </c>
      <c r="I948" s="6">
        <f t="shared" si="3"/>
        <v>0</v>
      </c>
    </row>
    <row r="949">
      <c r="A949" s="4">
        <v>948.0</v>
      </c>
      <c r="B949" s="4">
        <v>29.0</v>
      </c>
      <c r="C949" s="3">
        <v>948.0</v>
      </c>
      <c r="D949" s="4">
        <v>5.0</v>
      </c>
      <c r="E949" s="4">
        <v>10.0</v>
      </c>
      <c r="F949" s="4">
        <f t="shared" si="1"/>
        <v>5</v>
      </c>
      <c r="G949" s="5">
        <f>VLOOKUP(B949,users!$A$1:$B$1600,2,False)</f>
        <v>0.996160527</v>
      </c>
      <c r="H949" s="5">
        <f t="shared" si="2"/>
        <v>4.980802635</v>
      </c>
      <c r="I949" s="6">
        <f t="shared" si="3"/>
        <v>0</v>
      </c>
    </row>
    <row r="950">
      <c r="A950" s="4">
        <v>949.0</v>
      </c>
      <c r="B950" s="4">
        <v>77.0</v>
      </c>
      <c r="C950" s="3">
        <v>949.0</v>
      </c>
      <c r="D950" s="4">
        <v>1.0</v>
      </c>
      <c r="E950" s="4">
        <v>9.0</v>
      </c>
      <c r="F950" s="4">
        <f t="shared" si="1"/>
        <v>1</v>
      </c>
      <c r="G950" s="5">
        <f>VLOOKUP(B950,users!$A$1:$B$1600,2,False)</f>
        <v>0.9589236879</v>
      </c>
      <c r="H950" s="5">
        <f t="shared" si="2"/>
        <v>0.9589236879</v>
      </c>
      <c r="I950" s="6">
        <f t="shared" si="3"/>
        <v>0</v>
      </c>
    </row>
    <row r="951">
      <c r="A951" s="4">
        <v>950.0</v>
      </c>
      <c r="B951" s="4">
        <v>75.0</v>
      </c>
      <c r="C951" s="3">
        <v>950.0</v>
      </c>
      <c r="D951" s="4">
        <v>3.0</v>
      </c>
      <c r="E951" s="4">
        <v>49.0</v>
      </c>
      <c r="F951" s="4">
        <f t="shared" si="1"/>
        <v>3</v>
      </c>
      <c r="G951" s="5">
        <f>VLOOKUP(B951,users!$A$1:$B$1600,2,False)</f>
        <v>0.01374652639</v>
      </c>
      <c r="H951" s="5">
        <f t="shared" si="2"/>
        <v>0.04123957916</v>
      </c>
      <c r="I951" s="6">
        <f t="shared" si="3"/>
        <v>0</v>
      </c>
    </row>
    <row r="952">
      <c r="A952" s="4">
        <v>951.0</v>
      </c>
      <c r="B952" s="4">
        <v>58.0</v>
      </c>
      <c r="C952" s="3">
        <v>951.0</v>
      </c>
      <c r="D952" s="4">
        <v>5.0</v>
      </c>
      <c r="E952" s="4">
        <v>50.0</v>
      </c>
      <c r="F952" s="4">
        <f t="shared" si="1"/>
        <v>5</v>
      </c>
      <c r="G952" s="5">
        <f>VLOOKUP(B952,users!$A$1:$B$1600,2,False)</f>
        <v>0.4175776</v>
      </c>
      <c r="H952" s="5">
        <f t="shared" si="2"/>
        <v>2.087888</v>
      </c>
      <c r="I952" s="6">
        <f t="shared" si="3"/>
        <v>0</v>
      </c>
    </row>
    <row r="953">
      <c r="A953" s="4">
        <v>952.0</v>
      </c>
      <c r="B953" s="4">
        <v>41.0</v>
      </c>
      <c r="C953" s="3">
        <v>952.0</v>
      </c>
      <c r="D953" s="4">
        <v>5.0</v>
      </c>
      <c r="E953" s="4">
        <v>7.0</v>
      </c>
      <c r="F953" s="4">
        <f t="shared" si="1"/>
        <v>5</v>
      </c>
      <c r="G953" s="5">
        <f>VLOOKUP(B953,users!$A$1:$B$1600,2,False)</f>
        <v>0.1520971139</v>
      </c>
      <c r="H953" s="5">
        <f t="shared" si="2"/>
        <v>0.7604855693</v>
      </c>
      <c r="I953" s="6">
        <f t="shared" si="3"/>
        <v>0</v>
      </c>
    </row>
    <row r="954">
      <c r="A954" s="4">
        <v>953.0</v>
      </c>
      <c r="B954" s="4">
        <v>77.0</v>
      </c>
      <c r="C954" s="3">
        <v>953.0</v>
      </c>
      <c r="D954" s="4">
        <v>10.0</v>
      </c>
      <c r="E954" s="4">
        <v>9.0</v>
      </c>
      <c r="F954" s="4">
        <f t="shared" si="1"/>
        <v>10</v>
      </c>
      <c r="G954" s="5">
        <f>VLOOKUP(B954,users!$A$1:$B$1600,2,False)</f>
        <v>0.9589236879</v>
      </c>
      <c r="H954" s="5">
        <f t="shared" si="2"/>
        <v>9.589236879</v>
      </c>
      <c r="I954" s="6">
        <f t="shared" si="3"/>
        <v>0</v>
      </c>
    </row>
    <row r="955">
      <c r="A955" s="4">
        <v>954.0</v>
      </c>
      <c r="B955" s="4">
        <v>4.0</v>
      </c>
      <c r="C955" s="3">
        <v>954.0</v>
      </c>
      <c r="D955" s="4">
        <v>10.0</v>
      </c>
      <c r="E955" s="4">
        <v>78.0</v>
      </c>
      <c r="F955" s="4">
        <f t="shared" si="1"/>
        <v>10</v>
      </c>
      <c r="G955" s="5">
        <f>VLOOKUP(B955,users!$A$1:$B$1600,2,False)</f>
        <v>0.5103732145</v>
      </c>
      <c r="H955" s="5">
        <f t="shared" si="2"/>
        <v>5.103732145</v>
      </c>
      <c r="I955" s="6">
        <f t="shared" si="3"/>
        <v>0</v>
      </c>
    </row>
    <row r="956">
      <c r="A956" s="4">
        <v>955.0</v>
      </c>
      <c r="B956" s="4">
        <v>18.0</v>
      </c>
      <c r="C956" s="3">
        <v>955.0</v>
      </c>
      <c r="D956" s="4">
        <v>5.0</v>
      </c>
      <c r="E956" s="4">
        <v>96.0</v>
      </c>
      <c r="F956" s="4">
        <f t="shared" si="1"/>
        <v>5</v>
      </c>
      <c r="G956" s="5">
        <f>VLOOKUP(B956,users!$A$1:$B$1600,2,False)</f>
        <v>0.7579549861</v>
      </c>
      <c r="H956" s="5">
        <f t="shared" si="2"/>
        <v>3.789774931</v>
      </c>
      <c r="I956" s="6">
        <f t="shared" si="3"/>
        <v>0</v>
      </c>
    </row>
    <row r="957">
      <c r="A957" s="4">
        <v>956.0</v>
      </c>
      <c r="B957" s="4">
        <v>92.0</v>
      </c>
      <c r="C957" s="3">
        <v>956.0</v>
      </c>
      <c r="D957" s="4">
        <v>1.0</v>
      </c>
      <c r="E957" s="4">
        <v>30.0</v>
      </c>
      <c r="F957" s="4">
        <f t="shared" si="1"/>
        <v>1</v>
      </c>
      <c r="G957" s="5">
        <f>VLOOKUP(B957,users!$A$1:$B$1600,2,False)</f>
        <v>0.0897462533</v>
      </c>
      <c r="H957" s="5">
        <f t="shared" si="2"/>
        <v>0.0897462533</v>
      </c>
      <c r="I957" s="6">
        <f t="shared" si="3"/>
        <v>0</v>
      </c>
    </row>
    <row r="958">
      <c r="A958" s="4">
        <v>957.0</v>
      </c>
      <c r="B958" s="4">
        <v>85.0</v>
      </c>
      <c r="C958" s="3">
        <v>957.0</v>
      </c>
      <c r="D958" s="4">
        <v>3.0</v>
      </c>
      <c r="E958" s="4">
        <v>19.0</v>
      </c>
      <c r="F958" s="4">
        <f t="shared" si="1"/>
        <v>3</v>
      </c>
      <c r="G958" s="5">
        <f>VLOOKUP(B958,users!$A$1:$B$1600,2,False)</f>
        <v>0.08584754076</v>
      </c>
      <c r="H958" s="5">
        <f t="shared" si="2"/>
        <v>0.2575426223</v>
      </c>
      <c r="I958" s="6">
        <f t="shared" si="3"/>
        <v>0</v>
      </c>
    </row>
    <row r="959">
      <c r="A959" s="4">
        <v>958.0</v>
      </c>
      <c r="B959" s="4">
        <v>98.0</v>
      </c>
      <c r="C959" s="3">
        <v>958.0</v>
      </c>
      <c r="D959" s="4">
        <v>7.0</v>
      </c>
      <c r="E959" s="4">
        <v>93.0</v>
      </c>
      <c r="F959" s="4">
        <f t="shared" si="1"/>
        <v>7</v>
      </c>
      <c r="G959" s="5">
        <f>VLOOKUP(B959,users!$A$1:$B$1600,2,False)</f>
        <v>0.2939635594</v>
      </c>
      <c r="H959" s="5">
        <f t="shared" si="2"/>
        <v>2.057744916</v>
      </c>
      <c r="I959" s="6">
        <f t="shared" si="3"/>
        <v>0</v>
      </c>
    </row>
    <row r="960">
      <c r="A960" s="4">
        <v>959.0</v>
      </c>
      <c r="B960" s="4">
        <v>46.0</v>
      </c>
      <c r="C960" s="3">
        <v>959.0</v>
      </c>
      <c r="D960" s="4">
        <v>10.0</v>
      </c>
      <c r="E960" s="4">
        <v>13.0</v>
      </c>
      <c r="F960" s="4">
        <f t="shared" si="1"/>
        <v>10</v>
      </c>
      <c r="G960" s="5">
        <f>VLOOKUP(B960,users!$A$1:$B$1600,2,False)</f>
        <v>0.6092250396</v>
      </c>
      <c r="H960" s="5">
        <f t="shared" si="2"/>
        <v>6.092250396</v>
      </c>
      <c r="I960" s="6">
        <f t="shared" si="3"/>
        <v>0</v>
      </c>
    </row>
    <row r="961">
      <c r="A961" s="4">
        <v>960.0</v>
      </c>
      <c r="B961" s="4">
        <v>43.0</v>
      </c>
      <c r="C961" s="3">
        <v>960.0</v>
      </c>
      <c r="D961" s="4">
        <v>3.0</v>
      </c>
      <c r="E961" s="4">
        <v>67.0</v>
      </c>
      <c r="F961" s="4">
        <f t="shared" si="1"/>
        <v>3</v>
      </c>
      <c r="G961" s="5">
        <f>VLOOKUP(B961,users!$A$1:$B$1600,2,False)</f>
        <v>0.3050449808</v>
      </c>
      <c r="H961" s="5">
        <f t="shared" si="2"/>
        <v>0.9151349424</v>
      </c>
      <c r="I961" s="6">
        <f t="shared" si="3"/>
        <v>0</v>
      </c>
    </row>
    <row r="962">
      <c r="A962" s="4">
        <v>961.0</v>
      </c>
      <c r="B962" s="4">
        <v>23.0</v>
      </c>
      <c r="C962" s="3">
        <v>961.0</v>
      </c>
      <c r="D962" s="4">
        <v>3.0</v>
      </c>
      <c r="E962" s="4">
        <v>89.0</v>
      </c>
      <c r="F962" s="4">
        <f t="shared" si="1"/>
        <v>3</v>
      </c>
      <c r="G962" s="5">
        <f>VLOOKUP(B962,users!$A$1:$B$1600,2,False)</f>
        <v>0.5567880047</v>
      </c>
      <c r="H962" s="5">
        <f t="shared" si="2"/>
        <v>1.670364014</v>
      </c>
      <c r="I962" s="6">
        <f t="shared" si="3"/>
        <v>0</v>
      </c>
    </row>
    <row r="963">
      <c r="A963" s="4">
        <v>962.0</v>
      </c>
      <c r="B963" s="4">
        <v>66.0</v>
      </c>
      <c r="C963" s="3">
        <v>962.0</v>
      </c>
      <c r="D963" s="4">
        <v>3.0</v>
      </c>
      <c r="E963" s="4">
        <v>29.0</v>
      </c>
      <c r="F963" s="4">
        <f t="shared" si="1"/>
        <v>3</v>
      </c>
      <c r="G963" s="5">
        <f>VLOOKUP(B963,users!$A$1:$B$1600,2,False)</f>
        <v>0.8965659388</v>
      </c>
      <c r="H963" s="5">
        <f t="shared" si="2"/>
        <v>2.689697817</v>
      </c>
      <c r="I963" s="6">
        <f t="shared" si="3"/>
        <v>0</v>
      </c>
    </row>
    <row r="964">
      <c r="A964" s="4">
        <v>963.0</v>
      </c>
      <c r="B964" s="4">
        <v>9.0</v>
      </c>
      <c r="C964" s="3">
        <v>963.0</v>
      </c>
      <c r="D964" s="4">
        <v>1.0</v>
      </c>
      <c r="E964" s="4">
        <v>47.0</v>
      </c>
      <c r="F964" s="4">
        <f t="shared" si="1"/>
        <v>1</v>
      </c>
      <c r="G964" s="5">
        <f>VLOOKUP(B964,users!$A$1:$B$1600,2,False)</f>
        <v>0.6106012175</v>
      </c>
      <c r="H964" s="5">
        <f t="shared" si="2"/>
        <v>0.6106012175</v>
      </c>
      <c r="I964" s="6">
        <f t="shared" si="3"/>
        <v>0</v>
      </c>
    </row>
    <row r="965">
      <c r="A965" s="4">
        <v>964.0</v>
      </c>
      <c r="B965" s="4">
        <v>13.0</v>
      </c>
      <c r="C965" s="3">
        <v>964.0</v>
      </c>
      <c r="D965" s="4">
        <v>3.0</v>
      </c>
      <c r="E965" s="4">
        <v>53.0</v>
      </c>
      <c r="F965" s="4">
        <f t="shared" si="1"/>
        <v>3</v>
      </c>
      <c r="G965" s="5">
        <f>VLOOKUP(B965,users!$A$1:$B$1600,2,False)</f>
        <v>0.5027003378</v>
      </c>
      <c r="H965" s="5">
        <f t="shared" si="2"/>
        <v>1.508101014</v>
      </c>
      <c r="I965" s="6">
        <f t="shared" si="3"/>
        <v>0</v>
      </c>
    </row>
    <row r="966">
      <c r="A966" s="4">
        <v>965.0</v>
      </c>
      <c r="B966" s="4">
        <v>89.0</v>
      </c>
      <c r="C966" s="3">
        <v>965.0</v>
      </c>
      <c r="D966" s="4">
        <v>1.0</v>
      </c>
      <c r="E966" s="4">
        <v>83.0</v>
      </c>
      <c r="F966" s="4">
        <f t="shared" si="1"/>
        <v>1</v>
      </c>
      <c r="G966" s="5">
        <f>VLOOKUP(B966,users!$A$1:$B$1600,2,False)</f>
        <v>0.9428985548</v>
      </c>
      <c r="H966" s="5">
        <f t="shared" si="2"/>
        <v>0.9428985548</v>
      </c>
      <c r="I966" s="6">
        <f t="shared" si="3"/>
        <v>0</v>
      </c>
    </row>
    <row r="967">
      <c r="A967" s="4">
        <v>966.0</v>
      </c>
      <c r="B967" s="4">
        <v>86.0</v>
      </c>
      <c r="C967" s="3">
        <v>966.0</v>
      </c>
      <c r="D967" s="4">
        <v>3.0</v>
      </c>
      <c r="E967" s="4">
        <v>33.0</v>
      </c>
      <c r="F967" s="4">
        <f t="shared" si="1"/>
        <v>3</v>
      </c>
      <c r="G967" s="5">
        <f>VLOOKUP(B967,users!$A$1:$B$1600,2,False)</f>
        <v>0.1594528538</v>
      </c>
      <c r="H967" s="5">
        <f t="shared" si="2"/>
        <v>0.4783585614</v>
      </c>
      <c r="I967" s="6">
        <f t="shared" si="3"/>
        <v>0</v>
      </c>
    </row>
    <row r="968">
      <c r="A968" s="4">
        <v>967.0</v>
      </c>
      <c r="B968" s="4">
        <v>38.0</v>
      </c>
      <c r="C968" s="3">
        <v>967.0</v>
      </c>
      <c r="D968" s="4">
        <v>10.0</v>
      </c>
      <c r="E968" s="4">
        <v>63.0</v>
      </c>
      <c r="F968" s="4">
        <f t="shared" si="1"/>
        <v>10</v>
      </c>
      <c r="G968" s="5">
        <f>VLOOKUP(B968,users!$A$1:$B$1600,2,False)</f>
        <v>0.5841564972</v>
      </c>
      <c r="H968" s="5">
        <f t="shared" si="2"/>
        <v>5.841564972</v>
      </c>
      <c r="I968" s="6">
        <f t="shared" si="3"/>
        <v>0</v>
      </c>
    </row>
    <row r="969">
      <c r="A969" s="4">
        <v>968.0</v>
      </c>
      <c r="B969" s="4">
        <v>86.0</v>
      </c>
      <c r="C969" s="3">
        <v>968.0</v>
      </c>
      <c r="D969" s="4">
        <v>5.0</v>
      </c>
      <c r="E969" s="4">
        <v>7.0</v>
      </c>
      <c r="F969" s="4">
        <f t="shared" si="1"/>
        <v>5</v>
      </c>
      <c r="G969" s="5">
        <f>VLOOKUP(B969,users!$A$1:$B$1600,2,False)</f>
        <v>0.1594528538</v>
      </c>
      <c r="H969" s="5">
        <f t="shared" si="2"/>
        <v>0.797264269</v>
      </c>
      <c r="I969" s="6">
        <f t="shared" si="3"/>
        <v>0</v>
      </c>
    </row>
    <row r="970">
      <c r="A970" s="4">
        <v>969.0</v>
      </c>
      <c r="B970" s="4">
        <v>12.0</v>
      </c>
      <c r="C970" s="3">
        <v>969.0</v>
      </c>
      <c r="D970" s="4">
        <v>5.0</v>
      </c>
      <c r="E970" s="4">
        <v>42.0</v>
      </c>
      <c r="F970" s="4">
        <f t="shared" si="1"/>
        <v>5</v>
      </c>
      <c r="G970" s="5">
        <f>VLOOKUP(B970,users!$A$1:$B$1600,2,False)</f>
        <v>0.4582217158</v>
      </c>
      <c r="H970" s="5">
        <f t="shared" si="2"/>
        <v>2.291108579</v>
      </c>
      <c r="I970" s="6">
        <f t="shared" si="3"/>
        <v>0</v>
      </c>
    </row>
    <row r="971">
      <c r="A971" s="4">
        <v>970.0</v>
      </c>
      <c r="B971" s="4">
        <v>91.0</v>
      </c>
      <c r="C971" s="3">
        <v>970.0</v>
      </c>
      <c r="D971" s="4">
        <v>1.0</v>
      </c>
      <c r="E971" s="4">
        <v>63.0</v>
      </c>
      <c r="F971" s="4">
        <f t="shared" si="1"/>
        <v>1</v>
      </c>
      <c r="G971" s="5">
        <f>VLOOKUP(B971,users!$A$1:$B$1600,2,False)</f>
        <v>0.008547981166</v>
      </c>
      <c r="H971" s="5">
        <f t="shared" si="2"/>
        <v>0.008547981166</v>
      </c>
      <c r="I971" s="6">
        <f t="shared" si="3"/>
        <v>0</v>
      </c>
    </row>
    <row r="972">
      <c r="A972" s="4">
        <v>971.0</v>
      </c>
      <c r="B972" s="4">
        <v>34.0</v>
      </c>
      <c r="C972" s="3">
        <v>971.0</v>
      </c>
      <c r="D972" s="4">
        <v>5.0</v>
      </c>
      <c r="E972" s="4">
        <v>65.0</v>
      </c>
      <c r="F972" s="4">
        <f t="shared" si="1"/>
        <v>5</v>
      </c>
      <c r="G972" s="5">
        <f>VLOOKUP(B972,users!$A$1:$B$1600,2,False)</f>
        <v>0.9140161264</v>
      </c>
      <c r="H972" s="5">
        <f t="shared" si="2"/>
        <v>4.570080632</v>
      </c>
      <c r="I972" s="6">
        <f t="shared" si="3"/>
        <v>0</v>
      </c>
    </row>
    <row r="973">
      <c r="A973" s="4">
        <v>972.0</v>
      </c>
      <c r="B973" s="4">
        <v>56.0</v>
      </c>
      <c r="C973" s="3">
        <v>972.0</v>
      </c>
      <c r="D973" s="4">
        <v>1.0</v>
      </c>
      <c r="E973" s="4">
        <v>100.0</v>
      </c>
      <c r="F973" s="4">
        <f t="shared" si="1"/>
        <v>1</v>
      </c>
      <c r="G973" s="5">
        <f>VLOOKUP(B973,users!$A$1:$B$1600,2,False)</f>
        <v>0.009132307092</v>
      </c>
      <c r="H973" s="5">
        <f t="shared" si="2"/>
        <v>0.009132307092</v>
      </c>
      <c r="I973" s="6">
        <f t="shared" si="3"/>
        <v>0</v>
      </c>
    </row>
    <row r="974">
      <c r="A974" s="4">
        <v>973.0</v>
      </c>
      <c r="B974" s="4">
        <v>57.0</v>
      </c>
      <c r="C974" s="3">
        <v>973.0</v>
      </c>
      <c r="D974" s="4">
        <v>3.0</v>
      </c>
      <c r="E974" s="4">
        <v>70.0</v>
      </c>
      <c r="F974" s="4">
        <f t="shared" si="1"/>
        <v>3</v>
      </c>
      <c r="G974" s="5">
        <f>VLOOKUP(B974,users!$A$1:$B$1600,2,False)</f>
        <v>0.0287066129</v>
      </c>
      <c r="H974" s="5">
        <f t="shared" si="2"/>
        <v>0.08611983869</v>
      </c>
      <c r="I974" s="6">
        <f t="shared" si="3"/>
        <v>0</v>
      </c>
    </row>
    <row r="975">
      <c r="A975" s="4">
        <v>974.0</v>
      </c>
      <c r="B975" s="4">
        <v>15.0</v>
      </c>
      <c r="C975" s="3">
        <v>974.0</v>
      </c>
      <c r="D975" s="4">
        <v>5.0</v>
      </c>
      <c r="E975" s="4">
        <v>94.0</v>
      </c>
      <c r="F975" s="4">
        <f t="shared" si="1"/>
        <v>5</v>
      </c>
      <c r="G975" s="5">
        <f>VLOOKUP(B975,users!$A$1:$B$1600,2,False)</f>
        <v>0.3308990675</v>
      </c>
      <c r="H975" s="5">
        <f t="shared" si="2"/>
        <v>1.654495337</v>
      </c>
      <c r="I975" s="6">
        <f t="shared" si="3"/>
        <v>0</v>
      </c>
    </row>
    <row r="976">
      <c r="A976" s="4">
        <v>975.0</v>
      </c>
      <c r="B976" s="4">
        <v>83.0</v>
      </c>
      <c r="C976" s="3">
        <v>975.0</v>
      </c>
      <c r="D976" s="4">
        <v>10.0</v>
      </c>
      <c r="E976" s="4">
        <v>71.0</v>
      </c>
      <c r="F976" s="4">
        <f t="shared" si="1"/>
        <v>10</v>
      </c>
      <c r="G976" s="5">
        <f>VLOOKUP(B976,users!$A$1:$B$1600,2,False)</f>
        <v>0.1301937287</v>
      </c>
      <c r="H976" s="5">
        <f t="shared" si="2"/>
        <v>1.301937287</v>
      </c>
      <c r="I976" s="6">
        <f t="shared" si="3"/>
        <v>0</v>
      </c>
    </row>
    <row r="977">
      <c r="A977" s="4">
        <v>976.0</v>
      </c>
      <c r="B977" s="4">
        <v>55.0</v>
      </c>
      <c r="C977" s="3">
        <v>976.0</v>
      </c>
      <c r="D977" s="4">
        <v>1.0</v>
      </c>
      <c r="E977" s="4">
        <v>48.0</v>
      </c>
      <c r="F977" s="4">
        <f t="shared" si="1"/>
        <v>1</v>
      </c>
      <c r="G977" s="5">
        <f>VLOOKUP(B977,users!$A$1:$B$1600,2,False)</f>
        <v>0.3113741699</v>
      </c>
      <c r="H977" s="5">
        <f t="shared" si="2"/>
        <v>0.3113741699</v>
      </c>
      <c r="I977" s="6">
        <f t="shared" si="3"/>
        <v>0</v>
      </c>
    </row>
    <row r="978">
      <c r="A978" s="4">
        <v>977.0</v>
      </c>
      <c r="B978" s="4">
        <v>34.0</v>
      </c>
      <c r="C978" s="3">
        <v>977.0</v>
      </c>
      <c r="D978" s="4">
        <v>10.0</v>
      </c>
      <c r="E978" s="4">
        <v>88.0</v>
      </c>
      <c r="F978" s="4">
        <f t="shared" si="1"/>
        <v>10</v>
      </c>
      <c r="G978" s="5">
        <f>VLOOKUP(B978,users!$A$1:$B$1600,2,False)</f>
        <v>0.9140161264</v>
      </c>
      <c r="H978" s="5">
        <f t="shared" si="2"/>
        <v>9.140161264</v>
      </c>
      <c r="I978" s="6">
        <f t="shared" si="3"/>
        <v>0</v>
      </c>
    </row>
    <row r="979">
      <c r="A979" s="4">
        <v>978.0</v>
      </c>
      <c r="B979" s="4">
        <v>47.0</v>
      </c>
      <c r="C979" s="3">
        <v>978.0</v>
      </c>
      <c r="D979" s="4">
        <v>10.0</v>
      </c>
      <c r="E979" s="4">
        <v>76.0</v>
      </c>
      <c r="F979" s="4">
        <f t="shared" si="1"/>
        <v>10</v>
      </c>
      <c r="G979" s="5">
        <f>VLOOKUP(B979,users!$A$1:$B$1600,2,False)</f>
        <v>0.2158656556</v>
      </c>
      <c r="H979" s="5">
        <f t="shared" si="2"/>
        <v>2.158656556</v>
      </c>
      <c r="I979" s="6">
        <f t="shared" si="3"/>
        <v>0</v>
      </c>
    </row>
    <row r="980">
      <c r="A980" s="4">
        <v>979.0</v>
      </c>
      <c r="B980" s="4">
        <v>61.0</v>
      </c>
      <c r="C980" s="3">
        <v>979.0</v>
      </c>
      <c r="D980" s="4">
        <v>10.0</v>
      </c>
      <c r="E980" s="4">
        <v>90.0</v>
      </c>
      <c r="F980" s="4">
        <f t="shared" si="1"/>
        <v>10</v>
      </c>
      <c r="G980" s="5">
        <f>VLOOKUP(B980,users!$A$1:$B$1600,2,False)</f>
        <v>0.01309876817</v>
      </c>
      <c r="H980" s="5">
        <f t="shared" si="2"/>
        <v>0.1309876817</v>
      </c>
      <c r="I980" s="6">
        <f t="shared" si="3"/>
        <v>0</v>
      </c>
    </row>
    <row r="981">
      <c r="A981" s="4">
        <v>980.0</v>
      </c>
      <c r="B981" s="4">
        <v>44.0</v>
      </c>
      <c r="C981" s="3">
        <v>980.0</v>
      </c>
      <c r="D981" s="4">
        <v>10.0</v>
      </c>
      <c r="E981" s="4">
        <v>17.0</v>
      </c>
      <c r="F981" s="4">
        <f t="shared" si="1"/>
        <v>10</v>
      </c>
      <c r="G981" s="5">
        <f>VLOOKUP(B981,users!$A$1:$B$1600,2,False)</f>
        <v>0.7482737506</v>
      </c>
      <c r="H981" s="5">
        <f t="shared" si="2"/>
        <v>7.482737506</v>
      </c>
      <c r="I981" s="6">
        <f t="shared" si="3"/>
        <v>0</v>
      </c>
    </row>
    <row r="982">
      <c r="A982" s="4">
        <v>981.0</v>
      </c>
      <c r="B982" s="4">
        <v>80.0</v>
      </c>
      <c r="C982" s="3">
        <v>981.0</v>
      </c>
      <c r="D982" s="4">
        <v>10.0</v>
      </c>
      <c r="E982" s="4">
        <v>32.0</v>
      </c>
      <c r="F982" s="4">
        <f t="shared" si="1"/>
        <v>10</v>
      </c>
      <c r="G982" s="5">
        <f>VLOOKUP(B982,users!$A$1:$B$1600,2,False)</f>
        <v>0.748726403</v>
      </c>
      <c r="H982" s="5">
        <f t="shared" si="2"/>
        <v>7.48726403</v>
      </c>
      <c r="I982" s="6">
        <f t="shared" si="3"/>
        <v>0</v>
      </c>
    </row>
    <row r="983">
      <c r="A983" s="4">
        <v>982.0</v>
      </c>
      <c r="B983" s="4">
        <v>59.0</v>
      </c>
      <c r="C983" s="3">
        <v>982.0</v>
      </c>
      <c r="D983" s="4">
        <v>7.0</v>
      </c>
      <c r="E983" s="4">
        <v>46.0</v>
      </c>
      <c r="F983" s="4">
        <f t="shared" si="1"/>
        <v>7</v>
      </c>
      <c r="G983" s="5">
        <f>VLOOKUP(B983,users!$A$1:$B$1600,2,False)</f>
        <v>0.4363601456</v>
      </c>
      <c r="H983" s="5">
        <f t="shared" si="2"/>
        <v>3.054521019</v>
      </c>
      <c r="I983" s="6">
        <f t="shared" si="3"/>
        <v>0</v>
      </c>
    </row>
    <row r="984">
      <c r="A984" s="4">
        <v>983.0</v>
      </c>
      <c r="B984" s="4">
        <v>54.0</v>
      </c>
      <c r="C984" s="3">
        <v>983.0</v>
      </c>
      <c r="D984" s="4">
        <v>7.0</v>
      </c>
      <c r="E984" s="4">
        <v>75.0</v>
      </c>
      <c r="F984" s="4">
        <f t="shared" si="1"/>
        <v>7</v>
      </c>
      <c r="G984" s="5">
        <f>VLOOKUP(B984,users!$A$1:$B$1600,2,False)</f>
        <v>0.7796341697</v>
      </c>
      <c r="H984" s="5">
        <f t="shared" si="2"/>
        <v>5.457439188</v>
      </c>
      <c r="I984" s="6">
        <f t="shared" si="3"/>
        <v>0</v>
      </c>
    </row>
    <row r="985">
      <c r="A985" s="4">
        <v>984.0</v>
      </c>
      <c r="B985" s="4">
        <v>67.0</v>
      </c>
      <c r="C985" s="3">
        <v>984.0</v>
      </c>
      <c r="D985" s="4">
        <v>3.0</v>
      </c>
      <c r="E985" s="4">
        <v>56.0</v>
      </c>
      <c r="F985" s="4">
        <f t="shared" si="1"/>
        <v>3</v>
      </c>
      <c r="G985" s="5">
        <f>VLOOKUP(B985,users!$A$1:$B$1600,2,False)</f>
        <v>0.02057467748</v>
      </c>
      <c r="H985" s="5">
        <f t="shared" si="2"/>
        <v>0.06172403244</v>
      </c>
      <c r="I985" s="6">
        <f t="shared" si="3"/>
        <v>0</v>
      </c>
    </row>
    <row r="986">
      <c r="A986" s="4">
        <v>985.0</v>
      </c>
      <c r="B986" s="4">
        <v>73.0</v>
      </c>
      <c r="C986" s="3">
        <v>985.0</v>
      </c>
      <c r="D986" s="4">
        <v>10.0</v>
      </c>
      <c r="E986" s="4">
        <v>76.0</v>
      </c>
      <c r="F986" s="4">
        <f t="shared" si="1"/>
        <v>10</v>
      </c>
      <c r="G986" s="5">
        <f>VLOOKUP(B986,users!$A$1:$B$1600,2,False)</f>
        <v>0.3330204086</v>
      </c>
      <c r="H986" s="5">
        <f t="shared" si="2"/>
        <v>3.330204086</v>
      </c>
      <c r="I986" s="6">
        <f t="shared" si="3"/>
        <v>0</v>
      </c>
    </row>
    <row r="987">
      <c r="A987" s="4">
        <v>986.0</v>
      </c>
      <c r="B987" s="4">
        <v>96.0</v>
      </c>
      <c r="C987" s="3">
        <v>986.0</v>
      </c>
      <c r="D987" s="4">
        <v>10.0</v>
      </c>
      <c r="E987" s="4">
        <v>21.0</v>
      </c>
      <c r="F987" s="4">
        <f t="shared" si="1"/>
        <v>10</v>
      </c>
      <c r="G987" s="5">
        <f>VLOOKUP(B987,users!$A$1:$B$1600,2,False)</f>
        <v>0.6914298166</v>
      </c>
      <c r="H987" s="5">
        <f t="shared" si="2"/>
        <v>6.914298166</v>
      </c>
      <c r="I987" s="6">
        <f t="shared" si="3"/>
        <v>0</v>
      </c>
    </row>
    <row r="988">
      <c r="A988" s="4">
        <v>987.0</v>
      </c>
      <c r="B988" s="4">
        <v>94.0</v>
      </c>
      <c r="C988" s="3">
        <v>987.0</v>
      </c>
      <c r="D988" s="4">
        <v>1.0</v>
      </c>
      <c r="E988" s="4">
        <v>26.0</v>
      </c>
      <c r="F988" s="4">
        <f t="shared" si="1"/>
        <v>1</v>
      </c>
      <c r="G988" s="5">
        <f>VLOOKUP(B988,users!$A$1:$B$1600,2,False)</f>
        <v>0.7793433155</v>
      </c>
      <c r="H988" s="5">
        <f t="shared" si="2"/>
        <v>0.7793433155</v>
      </c>
      <c r="I988" s="6">
        <f t="shared" si="3"/>
        <v>0</v>
      </c>
    </row>
    <row r="989">
      <c r="A989" s="4">
        <v>988.0</v>
      </c>
      <c r="B989" s="4">
        <v>44.0</v>
      </c>
      <c r="C989" s="3">
        <v>988.0</v>
      </c>
      <c r="D989" s="4">
        <v>10.0</v>
      </c>
      <c r="E989" s="4">
        <v>39.0</v>
      </c>
      <c r="F989" s="4">
        <f t="shared" si="1"/>
        <v>10</v>
      </c>
      <c r="G989" s="5">
        <f>VLOOKUP(B989,users!$A$1:$B$1600,2,False)</f>
        <v>0.7482737506</v>
      </c>
      <c r="H989" s="5">
        <f t="shared" si="2"/>
        <v>7.482737506</v>
      </c>
      <c r="I989" s="6">
        <f t="shared" si="3"/>
        <v>0</v>
      </c>
    </row>
    <row r="990">
      <c r="A990" s="4">
        <v>989.0</v>
      </c>
      <c r="B990" s="4">
        <v>50.0</v>
      </c>
      <c r="C990" s="3">
        <v>989.0</v>
      </c>
      <c r="D990" s="4">
        <v>3.0</v>
      </c>
      <c r="E990" s="4">
        <v>47.0</v>
      </c>
      <c r="F990" s="4">
        <f t="shared" si="1"/>
        <v>3</v>
      </c>
      <c r="G990" s="5">
        <f>VLOOKUP(B990,users!$A$1:$B$1600,2,False)</f>
        <v>0.1642471982</v>
      </c>
      <c r="H990" s="5">
        <f t="shared" si="2"/>
        <v>0.4927415945</v>
      </c>
      <c r="I990" s="6">
        <f t="shared" si="3"/>
        <v>0</v>
      </c>
    </row>
    <row r="991">
      <c r="A991" s="4">
        <v>990.0</v>
      </c>
      <c r="B991" s="4">
        <v>22.0</v>
      </c>
      <c r="C991" s="3">
        <v>990.0</v>
      </c>
      <c r="D991" s="4">
        <v>3.0</v>
      </c>
      <c r="E991" s="4">
        <v>85.0</v>
      </c>
      <c r="F991" s="4">
        <f t="shared" si="1"/>
        <v>3</v>
      </c>
      <c r="G991" s="5">
        <f>VLOOKUP(B991,users!$A$1:$B$1600,2,False)</f>
        <v>0.1730577674</v>
      </c>
      <c r="H991" s="5">
        <f t="shared" si="2"/>
        <v>0.5191733021</v>
      </c>
      <c r="I991" s="6">
        <f t="shared" si="3"/>
        <v>0</v>
      </c>
    </row>
    <row r="992">
      <c r="A992" s="4">
        <v>991.0</v>
      </c>
      <c r="B992" s="4">
        <v>66.0</v>
      </c>
      <c r="C992" s="3">
        <v>991.0</v>
      </c>
      <c r="D992" s="4">
        <v>3.0</v>
      </c>
      <c r="E992" s="4">
        <v>33.0</v>
      </c>
      <c r="F992" s="4">
        <f t="shared" si="1"/>
        <v>3</v>
      </c>
      <c r="G992" s="5">
        <f>VLOOKUP(B992,users!$A$1:$B$1600,2,False)</f>
        <v>0.8965659388</v>
      </c>
      <c r="H992" s="5">
        <f t="shared" si="2"/>
        <v>2.689697817</v>
      </c>
      <c r="I992" s="6">
        <f t="shared" si="3"/>
        <v>0</v>
      </c>
    </row>
    <row r="993">
      <c r="A993" s="4">
        <v>992.0</v>
      </c>
      <c r="B993" s="4">
        <v>86.0</v>
      </c>
      <c r="C993" s="3">
        <v>992.0</v>
      </c>
      <c r="D993" s="4">
        <v>5.0</v>
      </c>
      <c r="E993" s="4">
        <v>81.0</v>
      </c>
      <c r="F993" s="4">
        <f t="shared" si="1"/>
        <v>5</v>
      </c>
      <c r="G993" s="5">
        <f>VLOOKUP(B993,users!$A$1:$B$1600,2,False)</f>
        <v>0.1594528538</v>
      </c>
      <c r="H993" s="5">
        <f t="shared" si="2"/>
        <v>0.797264269</v>
      </c>
      <c r="I993" s="6">
        <f t="shared" si="3"/>
        <v>0</v>
      </c>
    </row>
    <row r="994">
      <c r="A994" s="4">
        <v>993.0</v>
      </c>
      <c r="B994" s="4">
        <v>90.0</v>
      </c>
      <c r="C994" s="3">
        <v>993.0</v>
      </c>
      <c r="D994" s="4">
        <v>7.0</v>
      </c>
      <c r="E994" s="4">
        <v>83.0</v>
      </c>
      <c r="F994" s="4">
        <f t="shared" si="1"/>
        <v>7</v>
      </c>
      <c r="G994" s="5">
        <f>VLOOKUP(B994,users!$A$1:$B$1600,2,False)</f>
        <v>0.7773066668</v>
      </c>
      <c r="H994" s="5">
        <f t="shared" si="2"/>
        <v>5.441146667</v>
      </c>
      <c r="I994" s="6">
        <f t="shared" si="3"/>
        <v>0</v>
      </c>
    </row>
    <row r="995">
      <c r="A995" s="4">
        <v>994.0</v>
      </c>
      <c r="B995" s="4">
        <v>68.0</v>
      </c>
      <c r="C995" s="3">
        <v>994.0</v>
      </c>
      <c r="D995" s="4">
        <v>5.0</v>
      </c>
      <c r="E995" s="4">
        <v>8.0</v>
      </c>
      <c r="F995" s="4">
        <f t="shared" si="1"/>
        <v>5</v>
      </c>
      <c r="G995" s="5">
        <f>VLOOKUP(B995,users!$A$1:$B$1600,2,False)</f>
        <v>0.2314279284</v>
      </c>
      <c r="H995" s="5">
        <f t="shared" si="2"/>
        <v>1.157139642</v>
      </c>
      <c r="I995" s="6">
        <f t="shared" si="3"/>
        <v>0</v>
      </c>
    </row>
    <row r="996">
      <c r="A996" s="4">
        <v>995.0</v>
      </c>
      <c r="B996" s="4">
        <v>27.0</v>
      </c>
      <c r="C996" s="3">
        <v>995.0</v>
      </c>
      <c r="D996" s="4">
        <v>7.0</v>
      </c>
      <c r="E996" s="4">
        <v>20.0</v>
      </c>
      <c r="F996" s="4">
        <f t="shared" si="1"/>
        <v>7</v>
      </c>
      <c r="G996" s="5">
        <f>VLOOKUP(B996,users!$A$1:$B$1600,2,False)</f>
        <v>0.8731135278</v>
      </c>
      <c r="H996" s="5">
        <f t="shared" si="2"/>
        <v>6.111794695</v>
      </c>
      <c r="I996" s="6">
        <f t="shared" si="3"/>
        <v>0</v>
      </c>
    </row>
    <row r="997">
      <c r="A997" s="4">
        <v>996.0</v>
      </c>
      <c r="B997" s="4">
        <v>27.0</v>
      </c>
      <c r="C997" s="3">
        <v>996.0</v>
      </c>
      <c r="D997" s="4">
        <v>7.0</v>
      </c>
      <c r="E997" s="4">
        <v>46.0</v>
      </c>
      <c r="F997" s="4">
        <f t="shared" si="1"/>
        <v>7</v>
      </c>
      <c r="G997" s="5">
        <f>VLOOKUP(B997,users!$A$1:$B$1600,2,False)</f>
        <v>0.8731135278</v>
      </c>
      <c r="H997" s="5">
        <f t="shared" si="2"/>
        <v>6.111794695</v>
      </c>
      <c r="I997" s="6">
        <f t="shared" si="3"/>
        <v>0</v>
      </c>
    </row>
    <row r="998">
      <c r="A998" s="4">
        <v>997.0</v>
      </c>
      <c r="B998" s="4">
        <v>71.0</v>
      </c>
      <c r="C998" s="3">
        <v>997.0</v>
      </c>
      <c r="D998" s="4">
        <v>3.0</v>
      </c>
      <c r="E998" s="4">
        <v>41.0</v>
      </c>
      <c r="F998" s="4">
        <f t="shared" si="1"/>
        <v>3</v>
      </c>
      <c r="G998" s="5">
        <f>VLOOKUP(B998,users!$A$1:$B$1600,2,False)</f>
        <v>0.7790418971</v>
      </c>
      <c r="H998" s="5">
        <f t="shared" si="2"/>
        <v>2.337125691</v>
      </c>
      <c r="I998" s="6">
        <f t="shared" si="3"/>
        <v>0</v>
      </c>
    </row>
    <row r="999">
      <c r="A999" s="4">
        <v>998.0</v>
      </c>
      <c r="B999" s="4">
        <v>2.0</v>
      </c>
      <c r="C999" s="3">
        <v>998.0</v>
      </c>
      <c r="D999" s="4">
        <v>10.0</v>
      </c>
      <c r="E999" s="4">
        <v>32.0</v>
      </c>
      <c r="F999" s="4">
        <f t="shared" si="1"/>
        <v>10</v>
      </c>
      <c r="G999" s="5">
        <f>VLOOKUP(B999,users!$A$1:$B$1600,2,False)</f>
        <v>0.2371156902</v>
      </c>
      <c r="H999" s="5">
        <f t="shared" si="2"/>
        <v>2.371156902</v>
      </c>
      <c r="I999" s="6">
        <f t="shared" si="3"/>
        <v>0</v>
      </c>
    </row>
    <row r="1000">
      <c r="A1000" s="4">
        <v>999.0</v>
      </c>
      <c r="B1000" s="4">
        <v>54.0</v>
      </c>
      <c r="C1000" s="3">
        <v>999.0</v>
      </c>
      <c r="D1000" s="4">
        <v>10.0</v>
      </c>
      <c r="E1000" s="4">
        <v>12.0</v>
      </c>
      <c r="F1000" s="4">
        <f t="shared" si="1"/>
        <v>10</v>
      </c>
      <c r="G1000" s="5">
        <f>VLOOKUP(B1000,users!$A$1:$B$1600,2,False)</f>
        <v>0.7796341697</v>
      </c>
      <c r="H1000" s="5">
        <f t="shared" si="2"/>
        <v>7.796341697</v>
      </c>
      <c r="I1000" s="6">
        <f t="shared" si="3"/>
        <v>0</v>
      </c>
    </row>
    <row r="1001">
      <c r="A1001" s="4">
        <v>1000.0</v>
      </c>
      <c r="B1001" s="4">
        <v>21.0</v>
      </c>
      <c r="C1001" s="3">
        <v>1000.0</v>
      </c>
      <c r="D1001" s="4">
        <v>3.0</v>
      </c>
      <c r="E1001" s="4">
        <v>94.0</v>
      </c>
      <c r="F1001" s="4">
        <v>5.0</v>
      </c>
      <c r="G1001" s="5">
        <f>VLOOKUP(B1001,users!$A$1:$B$1600,2,False)</f>
        <v>0.5721256119</v>
      </c>
      <c r="H1001" s="5">
        <f t="shared" si="2"/>
        <v>1.716376836</v>
      </c>
      <c r="I1001" s="6">
        <f t="shared" si="3"/>
        <v>2</v>
      </c>
    </row>
    <row r="1002">
      <c r="A1002" s="4">
        <v>1001.0</v>
      </c>
      <c r="B1002" s="4">
        <v>72.0</v>
      </c>
      <c r="C1002" s="3">
        <v>277.0</v>
      </c>
      <c r="D1002" s="4">
        <v>10.0</v>
      </c>
      <c r="E1002" s="4">
        <v>12.0</v>
      </c>
      <c r="F1002" s="4">
        <v>3.0</v>
      </c>
      <c r="G1002" s="5">
        <f>VLOOKUP(B1002,users!$A$1:$B$1600,2,False)</f>
        <v>0.7086073031</v>
      </c>
      <c r="H1002" s="5">
        <f t="shared" si="2"/>
        <v>7.086073031</v>
      </c>
      <c r="I1002" s="6">
        <f t="shared" si="3"/>
        <v>7</v>
      </c>
    </row>
    <row r="1003">
      <c r="A1003" s="4">
        <v>1002.0</v>
      </c>
      <c r="B1003" s="4">
        <v>55.0</v>
      </c>
      <c r="C1003" s="3">
        <v>361.0</v>
      </c>
      <c r="D1003" s="4">
        <v>1.0</v>
      </c>
      <c r="E1003" s="4">
        <v>37.0</v>
      </c>
      <c r="F1003" s="4">
        <v>3.0</v>
      </c>
      <c r="G1003" s="5">
        <f>VLOOKUP(B1003,users!$A$1:$B$1600,2,False)</f>
        <v>0.3113741699</v>
      </c>
      <c r="H1003" s="5">
        <f t="shared" si="2"/>
        <v>0.3113741699</v>
      </c>
      <c r="I1003" s="6">
        <f t="shared" si="3"/>
        <v>2</v>
      </c>
    </row>
    <row r="1004">
      <c r="A1004" s="4">
        <v>1003.0</v>
      </c>
      <c r="B1004" s="4">
        <v>89.0</v>
      </c>
      <c r="C1004" s="3">
        <v>956.0</v>
      </c>
      <c r="D1004" s="4">
        <v>5.0</v>
      </c>
      <c r="E1004" s="4">
        <v>7.0</v>
      </c>
      <c r="F1004" s="4">
        <v>1.0</v>
      </c>
      <c r="G1004" s="5">
        <f>VLOOKUP(B1004,users!$A$1:$B$1600,2,False)</f>
        <v>0.9428985548</v>
      </c>
      <c r="H1004" s="5">
        <f t="shared" si="2"/>
        <v>4.714492774</v>
      </c>
      <c r="I1004" s="6">
        <f t="shared" si="3"/>
        <v>4</v>
      </c>
    </row>
    <row r="1005">
      <c r="A1005" s="4">
        <v>1004.0</v>
      </c>
      <c r="B1005" s="4">
        <v>49.0</v>
      </c>
      <c r="C1005" s="3">
        <v>483.0</v>
      </c>
      <c r="D1005" s="4">
        <v>7.0</v>
      </c>
      <c r="E1005" s="4">
        <v>70.0</v>
      </c>
      <c r="F1005" s="4">
        <v>3.0</v>
      </c>
      <c r="G1005" s="5">
        <f>VLOOKUP(B1005,users!$A$1:$B$1600,2,False)</f>
        <v>0.0501495181</v>
      </c>
      <c r="H1005" s="5">
        <f t="shared" si="2"/>
        <v>0.3510466267</v>
      </c>
      <c r="I1005" s="6">
        <f t="shared" si="3"/>
        <v>4</v>
      </c>
    </row>
    <row r="1006">
      <c r="A1006" s="4">
        <v>1005.0</v>
      </c>
      <c r="B1006" s="4">
        <v>49.0</v>
      </c>
      <c r="C1006" s="3">
        <v>775.0</v>
      </c>
      <c r="D1006" s="4">
        <v>5.0</v>
      </c>
      <c r="E1006" s="4">
        <v>28.0</v>
      </c>
      <c r="F1006" s="4">
        <v>3.0</v>
      </c>
      <c r="G1006" s="5">
        <f>VLOOKUP(B1006,users!$A$1:$B$1600,2,False)</f>
        <v>0.0501495181</v>
      </c>
      <c r="H1006" s="5">
        <f t="shared" si="2"/>
        <v>0.2507475905</v>
      </c>
      <c r="I1006" s="6">
        <f t="shared" si="3"/>
        <v>2</v>
      </c>
    </row>
    <row r="1007">
      <c r="A1007" s="4">
        <v>1006.0</v>
      </c>
      <c r="B1007" s="4">
        <v>56.0</v>
      </c>
      <c r="C1007" s="3">
        <v>318.0</v>
      </c>
      <c r="D1007" s="4">
        <v>3.0</v>
      </c>
      <c r="E1007" s="4">
        <v>93.0</v>
      </c>
      <c r="F1007" s="4">
        <v>7.0</v>
      </c>
      <c r="G1007" s="5">
        <f>VLOOKUP(B1007,users!$A$1:$B$1600,2,False)</f>
        <v>0.009132307092</v>
      </c>
      <c r="H1007" s="5">
        <f t="shared" si="2"/>
        <v>0.02739692128</v>
      </c>
      <c r="I1007" s="6">
        <f t="shared" si="3"/>
        <v>4</v>
      </c>
    </row>
    <row r="1008">
      <c r="A1008" s="4">
        <v>1007.0</v>
      </c>
      <c r="B1008" s="4">
        <v>66.0</v>
      </c>
      <c r="C1008" s="3">
        <v>111.0</v>
      </c>
      <c r="D1008" s="4">
        <v>7.0</v>
      </c>
      <c r="E1008" s="4">
        <v>64.0</v>
      </c>
      <c r="F1008" s="4">
        <v>5.0</v>
      </c>
      <c r="G1008" s="5">
        <f>VLOOKUP(B1008,users!$A$1:$B$1600,2,False)</f>
        <v>0.8965659388</v>
      </c>
      <c r="H1008" s="5">
        <f t="shared" si="2"/>
        <v>6.275961572</v>
      </c>
      <c r="I1008" s="6">
        <f t="shared" si="3"/>
        <v>2</v>
      </c>
    </row>
    <row r="1009">
      <c r="A1009" s="4">
        <v>1008.0</v>
      </c>
      <c r="B1009" s="4">
        <v>65.0</v>
      </c>
      <c r="C1009" s="3">
        <v>451.0</v>
      </c>
      <c r="D1009" s="4">
        <v>7.0</v>
      </c>
      <c r="E1009" s="4">
        <v>83.0</v>
      </c>
      <c r="F1009" s="4">
        <v>1.0</v>
      </c>
      <c r="G1009" s="5">
        <f>VLOOKUP(B1009,users!$A$1:$B$1600,2,False)</f>
        <v>0.737749302</v>
      </c>
      <c r="H1009" s="5">
        <f t="shared" si="2"/>
        <v>5.164245114</v>
      </c>
      <c r="I1009" s="6">
        <f t="shared" si="3"/>
        <v>6</v>
      </c>
    </row>
    <row r="1010">
      <c r="A1010" s="4">
        <v>1009.0</v>
      </c>
      <c r="B1010" s="4">
        <v>22.0</v>
      </c>
      <c r="C1010" s="3">
        <v>565.0</v>
      </c>
      <c r="D1010" s="4">
        <v>7.0</v>
      </c>
      <c r="E1010" s="4">
        <v>53.0</v>
      </c>
      <c r="F1010" s="4">
        <v>5.0</v>
      </c>
      <c r="G1010" s="5">
        <f>VLOOKUP(B1010,users!$A$1:$B$1600,2,False)</f>
        <v>0.1730577674</v>
      </c>
      <c r="H1010" s="5">
        <f t="shared" si="2"/>
        <v>1.211404372</v>
      </c>
      <c r="I1010" s="6">
        <f t="shared" si="3"/>
        <v>2</v>
      </c>
    </row>
    <row r="1011">
      <c r="A1011" s="4">
        <v>1010.0</v>
      </c>
      <c r="B1011" s="4">
        <v>3.0</v>
      </c>
      <c r="C1011" s="3">
        <v>871.0</v>
      </c>
      <c r="D1011" s="4">
        <v>5.0</v>
      </c>
      <c r="E1011" s="4">
        <v>92.0</v>
      </c>
      <c r="F1011" s="4">
        <v>5.0</v>
      </c>
      <c r="G1011" s="5">
        <f>VLOOKUP(B1011,users!$A$1:$B$1600,2,False)</f>
        <v>0.3969705779</v>
      </c>
      <c r="H1011" s="5">
        <f t="shared" si="2"/>
        <v>1.98485289</v>
      </c>
      <c r="I1011" s="6">
        <f t="shared" si="3"/>
        <v>0</v>
      </c>
    </row>
    <row r="1012">
      <c r="A1012" s="4">
        <v>1011.0</v>
      </c>
      <c r="B1012" s="4">
        <v>64.0</v>
      </c>
      <c r="C1012" s="3">
        <v>916.0</v>
      </c>
      <c r="D1012" s="4">
        <v>1.0</v>
      </c>
      <c r="E1012" s="4">
        <v>39.0</v>
      </c>
      <c r="F1012" s="4">
        <v>3.0</v>
      </c>
      <c r="G1012" s="5">
        <f>VLOOKUP(B1012,users!$A$1:$B$1600,2,False)</f>
        <v>0.5773384455</v>
      </c>
      <c r="H1012" s="5">
        <f t="shared" si="2"/>
        <v>0.5773384455</v>
      </c>
      <c r="I1012" s="6">
        <f t="shared" si="3"/>
        <v>2</v>
      </c>
    </row>
    <row r="1013">
      <c r="A1013" s="4">
        <v>1012.0</v>
      </c>
      <c r="B1013" s="4">
        <v>78.0</v>
      </c>
      <c r="C1013" s="3">
        <v>384.0</v>
      </c>
      <c r="D1013" s="4">
        <v>10.0</v>
      </c>
      <c r="E1013" s="4">
        <v>24.0</v>
      </c>
      <c r="F1013" s="4">
        <v>10.0</v>
      </c>
      <c r="G1013" s="5">
        <f>VLOOKUP(B1013,users!$A$1:$B$1600,2,False)</f>
        <v>0.6579055968</v>
      </c>
      <c r="H1013" s="5">
        <f t="shared" si="2"/>
        <v>6.579055968</v>
      </c>
      <c r="I1013" s="6">
        <f t="shared" si="3"/>
        <v>0</v>
      </c>
    </row>
    <row r="1014">
      <c r="A1014" s="4">
        <v>1013.0</v>
      </c>
      <c r="B1014" s="4">
        <v>16.0</v>
      </c>
      <c r="C1014" s="3">
        <v>929.0</v>
      </c>
      <c r="D1014" s="4">
        <v>3.0</v>
      </c>
      <c r="E1014" s="4">
        <v>69.0</v>
      </c>
      <c r="F1014" s="4">
        <v>5.0</v>
      </c>
      <c r="G1014" s="5">
        <f>VLOOKUP(B1014,users!$A$1:$B$1600,2,False)</f>
        <v>0.5343114858</v>
      </c>
      <c r="H1014" s="5">
        <f t="shared" si="2"/>
        <v>1.602934457</v>
      </c>
      <c r="I1014" s="6">
        <f t="shared" si="3"/>
        <v>2</v>
      </c>
    </row>
    <row r="1015">
      <c r="A1015" s="4">
        <v>1014.0</v>
      </c>
      <c r="B1015" s="4">
        <v>76.0</v>
      </c>
      <c r="C1015" s="3">
        <v>786.0</v>
      </c>
      <c r="D1015" s="4">
        <v>1.0</v>
      </c>
      <c r="E1015" s="4">
        <v>81.0</v>
      </c>
      <c r="F1015" s="4">
        <v>3.0</v>
      </c>
      <c r="G1015" s="5">
        <f>VLOOKUP(B1015,users!$A$1:$B$1600,2,False)</f>
        <v>0.5343236184</v>
      </c>
      <c r="H1015" s="5">
        <f t="shared" si="2"/>
        <v>0.5343236184</v>
      </c>
      <c r="I1015" s="6">
        <f t="shared" si="3"/>
        <v>2</v>
      </c>
    </row>
    <row r="1016">
      <c r="A1016" s="4">
        <v>1015.0</v>
      </c>
      <c r="B1016" s="4">
        <v>24.0</v>
      </c>
      <c r="C1016" s="3">
        <v>522.0</v>
      </c>
      <c r="D1016" s="4">
        <v>10.0</v>
      </c>
      <c r="E1016" s="4">
        <v>7.0</v>
      </c>
      <c r="F1016" s="4">
        <v>10.0</v>
      </c>
      <c r="G1016" s="5">
        <f>VLOOKUP(B1016,users!$A$1:$B$1600,2,False)</f>
        <v>0.1457851265</v>
      </c>
      <c r="H1016" s="5">
        <f t="shared" si="2"/>
        <v>1.457851265</v>
      </c>
      <c r="I1016" s="6">
        <f t="shared" si="3"/>
        <v>0</v>
      </c>
    </row>
    <row r="1017">
      <c r="A1017" s="4">
        <v>1016.0</v>
      </c>
      <c r="B1017" s="4">
        <v>8.0</v>
      </c>
      <c r="C1017" s="3">
        <v>454.0</v>
      </c>
      <c r="D1017" s="4">
        <v>3.0</v>
      </c>
      <c r="E1017" s="4">
        <v>89.0</v>
      </c>
      <c r="F1017" s="4">
        <v>1.0</v>
      </c>
      <c r="G1017" s="5">
        <f>VLOOKUP(B1017,users!$A$1:$B$1600,2,False)</f>
        <v>0.8480198025</v>
      </c>
      <c r="H1017" s="5">
        <f t="shared" si="2"/>
        <v>2.544059408</v>
      </c>
      <c r="I1017" s="6">
        <f t="shared" si="3"/>
        <v>2</v>
      </c>
    </row>
    <row r="1018">
      <c r="A1018" s="4">
        <v>1017.0</v>
      </c>
      <c r="B1018" s="4">
        <v>51.0</v>
      </c>
      <c r="C1018" s="3">
        <v>710.0</v>
      </c>
      <c r="D1018" s="4">
        <v>10.0</v>
      </c>
      <c r="E1018" s="4">
        <v>17.0</v>
      </c>
      <c r="F1018" s="4">
        <v>5.0</v>
      </c>
      <c r="G1018" s="5">
        <f>VLOOKUP(B1018,users!$A$1:$B$1600,2,False)</f>
        <v>0.5872665008</v>
      </c>
      <c r="H1018" s="5">
        <f t="shared" si="2"/>
        <v>5.872665008</v>
      </c>
      <c r="I1018" s="6">
        <f t="shared" si="3"/>
        <v>5</v>
      </c>
    </row>
    <row r="1019">
      <c r="A1019" s="4">
        <v>1018.0</v>
      </c>
      <c r="B1019" s="4">
        <v>25.0</v>
      </c>
      <c r="C1019" s="3">
        <v>732.0</v>
      </c>
      <c r="D1019" s="4">
        <v>7.0</v>
      </c>
      <c r="E1019" s="4">
        <v>27.0</v>
      </c>
      <c r="F1019" s="4">
        <v>5.0</v>
      </c>
      <c r="G1019" s="5">
        <f>VLOOKUP(B1019,users!$A$1:$B$1600,2,False)</f>
        <v>0.1387142677</v>
      </c>
      <c r="H1019" s="5">
        <f t="shared" si="2"/>
        <v>0.9709998739</v>
      </c>
      <c r="I1019" s="6">
        <f t="shared" si="3"/>
        <v>2</v>
      </c>
    </row>
    <row r="1020">
      <c r="A1020" s="4">
        <v>1019.0</v>
      </c>
      <c r="B1020" s="4">
        <v>58.0</v>
      </c>
      <c r="C1020" s="3">
        <v>556.0</v>
      </c>
      <c r="D1020" s="4">
        <v>1.0</v>
      </c>
      <c r="E1020" s="4">
        <v>75.0</v>
      </c>
      <c r="F1020" s="4">
        <v>5.0</v>
      </c>
      <c r="G1020" s="5">
        <f>VLOOKUP(B1020,users!$A$1:$B$1600,2,False)</f>
        <v>0.4175776</v>
      </c>
      <c r="H1020" s="5">
        <f t="shared" si="2"/>
        <v>0.4175776</v>
      </c>
      <c r="I1020" s="6">
        <f t="shared" si="3"/>
        <v>4</v>
      </c>
    </row>
    <row r="1021">
      <c r="A1021" s="4">
        <v>1020.0</v>
      </c>
      <c r="B1021" s="4">
        <v>52.0</v>
      </c>
      <c r="C1021" s="3">
        <v>696.0</v>
      </c>
      <c r="D1021" s="4">
        <v>10.0</v>
      </c>
      <c r="E1021" s="4">
        <v>48.0</v>
      </c>
      <c r="F1021" s="4">
        <v>5.0</v>
      </c>
      <c r="G1021" s="5">
        <f>VLOOKUP(B1021,users!$A$1:$B$1600,2,False)</f>
        <v>0.7406374995</v>
      </c>
      <c r="H1021" s="5">
        <f t="shared" si="2"/>
        <v>7.406374995</v>
      </c>
      <c r="I1021" s="6">
        <f t="shared" si="3"/>
        <v>5</v>
      </c>
    </row>
    <row r="1022">
      <c r="A1022" s="4">
        <v>1021.0</v>
      </c>
      <c r="B1022" s="4">
        <v>88.0</v>
      </c>
      <c r="C1022" s="3">
        <v>771.0</v>
      </c>
      <c r="D1022" s="4">
        <v>10.0</v>
      </c>
      <c r="E1022" s="4">
        <v>62.0</v>
      </c>
      <c r="F1022" s="4">
        <v>5.0</v>
      </c>
      <c r="G1022" s="5">
        <f>VLOOKUP(B1022,users!$A$1:$B$1600,2,False)</f>
        <v>0.9525282495</v>
      </c>
      <c r="H1022" s="5">
        <f t="shared" si="2"/>
        <v>9.525282495</v>
      </c>
      <c r="I1022" s="6">
        <f t="shared" si="3"/>
        <v>5</v>
      </c>
    </row>
    <row r="1023">
      <c r="A1023" s="4">
        <v>1022.0</v>
      </c>
      <c r="B1023" s="4">
        <v>99.0</v>
      </c>
      <c r="C1023" s="3">
        <v>641.0</v>
      </c>
      <c r="D1023" s="4">
        <v>1.0</v>
      </c>
      <c r="E1023" s="4">
        <v>80.0</v>
      </c>
      <c r="F1023" s="4">
        <v>7.0</v>
      </c>
      <c r="G1023" s="5">
        <f>VLOOKUP(B1023,users!$A$1:$B$1600,2,False)</f>
        <v>0.4328058029</v>
      </c>
      <c r="H1023" s="5">
        <f t="shared" si="2"/>
        <v>0.4328058029</v>
      </c>
      <c r="I1023" s="6">
        <f t="shared" si="3"/>
        <v>6</v>
      </c>
    </row>
    <row r="1024">
      <c r="A1024" s="4">
        <v>1023.0</v>
      </c>
      <c r="B1024" s="4">
        <v>69.0</v>
      </c>
      <c r="C1024" s="3">
        <v>762.0</v>
      </c>
      <c r="D1024" s="4">
        <v>1.0</v>
      </c>
      <c r="E1024" s="4">
        <v>7.0</v>
      </c>
      <c r="F1024" s="4">
        <v>5.0</v>
      </c>
      <c r="G1024" s="5">
        <f>VLOOKUP(B1024,users!$A$1:$B$1600,2,False)</f>
        <v>0.1726747473</v>
      </c>
      <c r="H1024" s="5">
        <f t="shared" si="2"/>
        <v>0.1726747473</v>
      </c>
      <c r="I1024" s="6">
        <f t="shared" si="3"/>
        <v>4</v>
      </c>
    </row>
    <row r="1025">
      <c r="A1025" s="4">
        <v>1024.0</v>
      </c>
      <c r="B1025" s="4">
        <v>37.0</v>
      </c>
      <c r="C1025" s="3">
        <v>635.0</v>
      </c>
      <c r="D1025" s="4">
        <v>1.0</v>
      </c>
      <c r="E1025" s="4">
        <v>91.0</v>
      </c>
      <c r="F1025" s="4">
        <v>3.0</v>
      </c>
      <c r="G1025" s="5">
        <f>VLOOKUP(B1025,users!$A$1:$B$1600,2,False)</f>
        <v>0.4157203459</v>
      </c>
      <c r="H1025" s="5">
        <f t="shared" si="2"/>
        <v>0.4157203459</v>
      </c>
      <c r="I1025" s="6">
        <f t="shared" si="3"/>
        <v>2</v>
      </c>
    </row>
    <row r="1026">
      <c r="A1026" s="4">
        <v>1025.0</v>
      </c>
      <c r="B1026" s="4">
        <v>72.0</v>
      </c>
      <c r="C1026" s="3">
        <v>539.0</v>
      </c>
      <c r="D1026" s="4">
        <v>7.0</v>
      </c>
      <c r="E1026" s="4">
        <v>64.0</v>
      </c>
      <c r="F1026" s="4">
        <v>10.0</v>
      </c>
      <c r="G1026" s="5">
        <f>VLOOKUP(B1026,users!$A$1:$B$1600,2,False)</f>
        <v>0.7086073031</v>
      </c>
      <c r="H1026" s="5">
        <f t="shared" si="2"/>
        <v>4.960251122</v>
      </c>
      <c r="I1026" s="6">
        <f t="shared" si="3"/>
        <v>3</v>
      </c>
    </row>
    <row r="1027">
      <c r="A1027" s="4">
        <v>1026.0</v>
      </c>
      <c r="B1027" s="4">
        <v>75.0</v>
      </c>
      <c r="C1027" s="3">
        <v>107.0</v>
      </c>
      <c r="D1027" s="4">
        <v>1.0</v>
      </c>
      <c r="E1027" s="4">
        <v>27.0</v>
      </c>
      <c r="F1027" s="4">
        <v>10.0</v>
      </c>
      <c r="G1027" s="5">
        <f>VLOOKUP(B1027,users!$A$1:$B$1600,2,False)</f>
        <v>0.01374652639</v>
      </c>
      <c r="H1027" s="5">
        <f t="shared" si="2"/>
        <v>0.01374652639</v>
      </c>
      <c r="I1027" s="6">
        <f t="shared" si="3"/>
        <v>9</v>
      </c>
    </row>
    <row r="1028">
      <c r="A1028" s="4">
        <v>1027.0</v>
      </c>
      <c r="B1028" s="4">
        <v>11.0</v>
      </c>
      <c r="C1028" s="3">
        <v>681.0</v>
      </c>
      <c r="D1028" s="4">
        <v>10.0</v>
      </c>
      <c r="E1028" s="4">
        <v>88.0</v>
      </c>
      <c r="F1028" s="4">
        <v>7.0</v>
      </c>
      <c r="G1028" s="5">
        <f>VLOOKUP(B1028,users!$A$1:$B$1600,2,False)</f>
        <v>0.1884503445</v>
      </c>
      <c r="H1028" s="5">
        <f t="shared" si="2"/>
        <v>1.884503445</v>
      </c>
      <c r="I1028" s="6">
        <f t="shared" si="3"/>
        <v>3</v>
      </c>
    </row>
    <row r="1029">
      <c r="A1029" s="4">
        <v>1028.0</v>
      </c>
      <c r="B1029" s="4">
        <v>58.0</v>
      </c>
      <c r="C1029" s="3">
        <v>221.0</v>
      </c>
      <c r="D1029" s="4">
        <v>3.0</v>
      </c>
      <c r="E1029" s="4">
        <v>97.0</v>
      </c>
      <c r="F1029" s="4">
        <v>7.0</v>
      </c>
      <c r="G1029" s="5">
        <f>VLOOKUP(B1029,users!$A$1:$B$1600,2,False)</f>
        <v>0.4175776</v>
      </c>
      <c r="H1029" s="5">
        <f t="shared" si="2"/>
        <v>1.2527328</v>
      </c>
      <c r="I1029" s="6">
        <f t="shared" si="3"/>
        <v>4</v>
      </c>
    </row>
    <row r="1030">
      <c r="A1030" s="4">
        <v>1029.0</v>
      </c>
      <c r="B1030" s="4">
        <v>57.0</v>
      </c>
      <c r="C1030" s="3">
        <v>253.0</v>
      </c>
      <c r="D1030" s="4">
        <v>10.0</v>
      </c>
      <c r="E1030" s="4">
        <v>99.0</v>
      </c>
      <c r="F1030" s="4">
        <v>10.0</v>
      </c>
      <c r="G1030" s="5">
        <f>VLOOKUP(B1030,users!$A$1:$B$1600,2,False)</f>
        <v>0.0287066129</v>
      </c>
      <c r="H1030" s="5">
        <f t="shared" si="2"/>
        <v>0.287066129</v>
      </c>
      <c r="I1030" s="6">
        <f t="shared" si="3"/>
        <v>0</v>
      </c>
    </row>
    <row r="1031">
      <c r="A1031" s="4">
        <v>1030.0</v>
      </c>
      <c r="B1031" s="4">
        <v>13.0</v>
      </c>
      <c r="C1031" s="3">
        <v>263.0</v>
      </c>
      <c r="D1031" s="4">
        <v>5.0</v>
      </c>
      <c r="E1031" s="4">
        <v>97.0</v>
      </c>
      <c r="F1031" s="4">
        <v>1.0</v>
      </c>
      <c r="G1031" s="5">
        <f>VLOOKUP(B1031,users!$A$1:$B$1600,2,False)</f>
        <v>0.5027003378</v>
      </c>
      <c r="H1031" s="5">
        <f t="shared" si="2"/>
        <v>2.513501689</v>
      </c>
      <c r="I1031" s="6">
        <f t="shared" si="3"/>
        <v>4</v>
      </c>
    </row>
    <row r="1032">
      <c r="A1032" s="4">
        <v>1031.0</v>
      </c>
      <c r="B1032" s="4">
        <v>84.0</v>
      </c>
      <c r="C1032" s="3">
        <v>342.0</v>
      </c>
      <c r="D1032" s="4">
        <v>5.0</v>
      </c>
      <c r="E1032" s="4">
        <v>28.0</v>
      </c>
      <c r="F1032" s="4">
        <v>5.0</v>
      </c>
      <c r="G1032" s="5">
        <f>VLOOKUP(B1032,users!$A$1:$B$1600,2,False)</f>
        <v>0.6707535769</v>
      </c>
      <c r="H1032" s="5">
        <f t="shared" si="2"/>
        <v>3.353767884</v>
      </c>
      <c r="I1032" s="6">
        <f t="shared" si="3"/>
        <v>0</v>
      </c>
    </row>
    <row r="1033">
      <c r="A1033" s="4">
        <v>1032.0</v>
      </c>
      <c r="B1033" s="4">
        <v>6.0</v>
      </c>
      <c r="C1033" s="3">
        <v>890.0</v>
      </c>
      <c r="D1033" s="4">
        <v>10.0</v>
      </c>
      <c r="E1033" s="4">
        <v>85.0</v>
      </c>
      <c r="F1033" s="4">
        <v>1.0</v>
      </c>
      <c r="G1033" s="5">
        <f>VLOOKUP(B1033,users!$A$1:$B$1600,2,False)</f>
        <v>0.957914514</v>
      </c>
      <c r="H1033" s="5">
        <f t="shared" si="2"/>
        <v>9.57914514</v>
      </c>
      <c r="I1033" s="6">
        <f t="shared" si="3"/>
        <v>9</v>
      </c>
    </row>
    <row r="1034">
      <c r="A1034" s="4">
        <v>1033.0</v>
      </c>
      <c r="B1034" s="4">
        <v>27.0</v>
      </c>
      <c r="C1034" s="3">
        <v>652.0</v>
      </c>
      <c r="D1034" s="4">
        <v>10.0</v>
      </c>
      <c r="E1034" s="4">
        <v>82.0</v>
      </c>
      <c r="F1034" s="4">
        <v>1.0</v>
      </c>
      <c r="G1034" s="5">
        <f>VLOOKUP(B1034,users!$A$1:$B$1600,2,False)</f>
        <v>0.8731135278</v>
      </c>
      <c r="H1034" s="5">
        <f t="shared" si="2"/>
        <v>8.731135278</v>
      </c>
      <c r="I1034" s="6">
        <f t="shared" si="3"/>
        <v>9</v>
      </c>
    </row>
    <row r="1035">
      <c r="A1035" s="4">
        <v>1034.0</v>
      </c>
      <c r="B1035" s="4">
        <v>48.0</v>
      </c>
      <c r="C1035" s="3">
        <v>565.0</v>
      </c>
      <c r="D1035" s="4">
        <v>1.0</v>
      </c>
      <c r="E1035" s="4">
        <v>11.0</v>
      </c>
      <c r="F1035" s="4">
        <v>5.0</v>
      </c>
      <c r="G1035" s="5">
        <f>VLOOKUP(B1035,users!$A$1:$B$1600,2,False)</f>
        <v>0.7579610533</v>
      </c>
      <c r="H1035" s="5">
        <f t="shared" si="2"/>
        <v>0.7579610533</v>
      </c>
      <c r="I1035" s="6">
        <f t="shared" si="3"/>
        <v>4</v>
      </c>
    </row>
    <row r="1036">
      <c r="A1036" s="4">
        <v>1035.0</v>
      </c>
      <c r="B1036" s="4">
        <v>4.0</v>
      </c>
      <c r="C1036" s="3">
        <v>931.0</v>
      </c>
      <c r="D1036" s="4">
        <v>7.0</v>
      </c>
      <c r="E1036" s="4">
        <v>22.0</v>
      </c>
      <c r="F1036" s="4">
        <v>1.0</v>
      </c>
      <c r="G1036" s="5">
        <f>VLOOKUP(B1036,users!$A$1:$B$1600,2,False)</f>
        <v>0.5103732145</v>
      </c>
      <c r="H1036" s="5">
        <f t="shared" si="2"/>
        <v>3.572612501</v>
      </c>
      <c r="I1036" s="6">
        <f t="shared" si="3"/>
        <v>6</v>
      </c>
    </row>
    <row r="1037">
      <c r="A1037" s="4">
        <v>1036.0</v>
      </c>
      <c r="B1037" s="4">
        <v>65.0</v>
      </c>
      <c r="C1037" s="3">
        <v>124.0</v>
      </c>
      <c r="D1037" s="4">
        <v>10.0</v>
      </c>
      <c r="E1037" s="4">
        <v>21.0</v>
      </c>
      <c r="F1037" s="4">
        <v>7.0</v>
      </c>
      <c r="G1037" s="5">
        <f>VLOOKUP(B1037,users!$A$1:$B$1600,2,False)</f>
        <v>0.737749302</v>
      </c>
      <c r="H1037" s="5">
        <f t="shared" si="2"/>
        <v>7.37749302</v>
      </c>
      <c r="I1037" s="6">
        <f t="shared" si="3"/>
        <v>3</v>
      </c>
    </row>
    <row r="1038">
      <c r="A1038" s="4">
        <v>1037.0</v>
      </c>
      <c r="B1038" s="4">
        <v>68.0</v>
      </c>
      <c r="C1038" s="3">
        <v>890.0</v>
      </c>
      <c r="D1038" s="4">
        <v>7.0</v>
      </c>
      <c r="E1038" s="4">
        <v>56.0</v>
      </c>
      <c r="F1038" s="4">
        <v>7.0</v>
      </c>
      <c r="G1038" s="5">
        <f>VLOOKUP(B1038,users!$A$1:$B$1600,2,False)</f>
        <v>0.2314279284</v>
      </c>
      <c r="H1038" s="5">
        <f t="shared" si="2"/>
        <v>1.619995498</v>
      </c>
      <c r="I1038" s="6">
        <f t="shared" si="3"/>
        <v>0</v>
      </c>
    </row>
    <row r="1039">
      <c r="A1039" s="4">
        <v>1038.0</v>
      </c>
      <c r="B1039" s="4">
        <v>21.0</v>
      </c>
      <c r="C1039" s="3">
        <v>194.0</v>
      </c>
      <c r="D1039" s="4">
        <v>7.0</v>
      </c>
      <c r="E1039" s="4">
        <v>56.0</v>
      </c>
      <c r="F1039" s="4">
        <v>10.0</v>
      </c>
      <c r="G1039" s="5">
        <f>VLOOKUP(B1039,users!$A$1:$B$1600,2,False)</f>
        <v>0.5721256119</v>
      </c>
      <c r="H1039" s="5">
        <f t="shared" si="2"/>
        <v>4.004879283</v>
      </c>
      <c r="I1039" s="6">
        <f t="shared" si="3"/>
        <v>3</v>
      </c>
    </row>
    <row r="1040">
      <c r="A1040" s="4">
        <v>1039.0</v>
      </c>
      <c r="B1040" s="4">
        <v>61.0</v>
      </c>
      <c r="C1040" s="3">
        <v>857.0</v>
      </c>
      <c r="D1040" s="4">
        <v>5.0</v>
      </c>
      <c r="E1040" s="4">
        <v>92.0</v>
      </c>
      <c r="F1040" s="4">
        <v>5.0</v>
      </c>
      <c r="G1040" s="5">
        <f>VLOOKUP(B1040,users!$A$1:$B$1600,2,False)</f>
        <v>0.01309876817</v>
      </c>
      <c r="H1040" s="5">
        <f t="shared" si="2"/>
        <v>0.06549384083</v>
      </c>
      <c r="I1040" s="6">
        <f t="shared" si="3"/>
        <v>0</v>
      </c>
    </row>
    <row r="1041">
      <c r="A1041" s="4">
        <v>1040.0</v>
      </c>
      <c r="B1041" s="4">
        <v>32.0</v>
      </c>
      <c r="C1041" s="3">
        <v>94.0</v>
      </c>
      <c r="D1041" s="4">
        <v>5.0</v>
      </c>
      <c r="E1041" s="4">
        <v>8.0</v>
      </c>
      <c r="F1041" s="4">
        <v>7.0</v>
      </c>
      <c r="G1041" s="5">
        <f>VLOOKUP(B1041,users!$A$1:$B$1600,2,False)</f>
        <v>0.747230789</v>
      </c>
      <c r="H1041" s="5">
        <f t="shared" si="2"/>
        <v>3.736153945</v>
      </c>
      <c r="I1041" s="6">
        <f t="shared" si="3"/>
        <v>2</v>
      </c>
    </row>
    <row r="1042">
      <c r="A1042" s="4">
        <v>1041.0</v>
      </c>
      <c r="B1042" s="4">
        <v>100.0</v>
      </c>
      <c r="C1042" s="3">
        <v>643.0</v>
      </c>
      <c r="D1042" s="4">
        <v>3.0</v>
      </c>
      <c r="E1042" s="4">
        <v>87.0</v>
      </c>
      <c r="F1042" s="4">
        <v>1.0</v>
      </c>
      <c r="G1042" s="5">
        <f>VLOOKUP(B1042,users!$A$1:$B$1600,2,False)</f>
        <v>0.1063676697</v>
      </c>
      <c r="H1042" s="5">
        <f t="shared" si="2"/>
        <v>0.3191030091</v>
      </c>
      <c r="I1042" s="6">
        <f t="shared" si="3"/>
        <v>2</v>
      </c>
    </row>
    <row r="1043">
      <c r="A1043" s="4">
        <v>1042.0</v>
      </c>
      <c r="B1043" s="4">
        <v>97.0</v>
      </c>
      <c r="C1043" s="3">
        <v>283.0</v>
      </c>
      <c r="D1043" s="4">
        <v>10.0</v>
      </c>
      <c r="E1043" s="4">
        <v>30.0</v>
      </c>
      <c r="F1043" s="4">
        <v>5.0</v>
      </c>
      <c r="G1043" s="5">
        <f>VLOOKUP(B1043,users!$A$1:$B$1600,2,False)</f>
        <v>0.989517119</v>
      </c>
      <c r="H1043" s="5">
        <f t="shared" si="2"/>
        <v>9.89517119</v>
      </c>
      <c r="I1043" s="6">
        <f t="shared" si="3"/>
        <v>5</v>
      </c>
    </row>
    <row r="1044">
      <c r="A1044" s="4">
        <v>1043.0</v>
      </c>
      <c r="B1044" s="4">
        <v>99.0</v>
      </c>
      <c r="C1044" s="3">
        <v>691.0</v>
      </c>
      <c r="D1044" s="4">
        <v>7.0</v>
      </c>
      <c r="E1044" s="4">
        <v>18.0</v>
      </c>
      <c r="F1044" s="4">
        <v>1.0</v>
      </c>
      <c r="G1044" s="5">
        <f>VLOOKUP(B1044,users!$A$1:$B$1600,2,False)</f>
        <v>0.4328058029</v>
      </c>
      <c r="H1044" s="5">
        <f t="shared" si="2"/>
        <v>3.029640621</v>
      </c>
      <c r="I1044" s="6">
        <f t="shared" si="3"/>
        <v>6</v>
      </c>
    </row>
    <row r="1045">
      <c r="A1045" s="4">
        <v>1044.0</v>
      </c>
      <c r="B1045" s="4">
        <v>39.0</v>
      </c>
      <c r="C1045" s="3">
        <v>95.0</v>
      </c>
      <c r="D1045" s="4">
        <v>3.0</v>
      </c>
      <c r="E1045" s="4">
        <v>5.0</v>
      </c>
      <c r="F1045" s="4">
        <v>3.0</v>
      </c>
      <c r="G1045" s="5">
        <f>VLOOKUP(B1045,users!$A$1:$B$1600,2,False)</f>
        <v>0.5566061819</v>
      </c>
      <c r="H1045" s="5">
        <f t="shared" si="2"/>
        <v>1.669818546</v>
      </c>
      <c r="I1045" s="6">
        <f t="shared" si="3"/>
        <v>0</v>
      </c>
    </row>
    <row r="1046">
      <c r="A1046" s="4">
        <v>1045.0</v>
      </c>
      <c r="B1046" s="4">
        <v>26.0</v>
      </c>
      <c r="C1046" s="3">
        <v>517.0</v>
      </c>
      <c r="D1046" s="4">
        <v>10.0</v>
      </c>
      <c r="E1046" s="4">
        <v>4.0</v>
      </c>
      <c r="F1046" s="4">
        <v>10.0</v>
      </c>
      <c r="G1046" s="5">
        <f>VLOOKUP(B1046,users!$A$1:$B$1600,2,False)</f>
        <v>0.6296782006</v>
      </c>
      <c r="H1046" s="5">
        <f t="shared" si="2"/>
        <v>6.296782006</v>
      </c>
      <c r="I1046" s="6">
        <f t="shared" si="3"/>
        <v>0</v>
      </c>
    </row>
    <row r="1047">
      <c r="A1047" s="4">
        <v>1046.0</v>
      </c>
      <c r="B1047" s="4">
        <v>89.0</v>
      </c>
      <c r="C1047" s="3">
        <v>84.0</v>
      </c>
      <c r="D1047" s="4">
        <v>10.0</v>
      </c>
      <c r="E1047" s="4">
        <v>95.0</v>
      </c>
      <c r="F1047" s="4">
        <v>10.0</v>
      </c>
      <c r="G1047" s="5">
        <f>VLOOKUP(B1047,users!$A$1:$B$1600,2,False)</f>
        <v>0.9428985548</v>
      </c>
      <c r="H1047" s="5">
        <f t="shared" si="2"/>
        <v>9.428985548</v>
      </c>
      <c r="I1047" s="6">
        <f t="shared" si="3"/>
        <v>0</v>
      </c>
    </row>
    <row r="1048">
      <c r="A1048" s="4">
        <v>1047.0</v>
      </c>
      <c r="B1048" s="4">
        <v>70.0</v>
      </c>
      <c r="C1048" s="3">
        <v>987.0</v>
      </c>
      <c r="D1048" s="4">
        <v>7.0</v>
      </c>
      <c r="E1048" s="4">
        <v>84.0</v>
      </c>
      <c r="F1048" s="4">
        <v>10.0</v>
      </c>
      <c r="G1048" s="5">
        <f>VLOOKUP(B1048,users!$A$1:$B$1600,2,False)</f>
        <v>0.04901686957</v>
      </c>
      <c r="H1048" s="5">
        <f t="shared" si="2"/>
        <v>0.343118087</v>
      </c>
      <c r="I1048" s="6">
        <f t="shared" si="3"/>
        <v>3</v>
      </c>
    </row>
    <row r="1049">
      <c r="A1049" s="4">
        <v>1048.0</v>
      </c>
      <c r="B1049" s="4">
        <v>64.0</v>
      </c>
      <c r="C1049" s="3">
        <v>304.0</v>
      </c>
      <c r="D1049" s="4">
        <v>10.0</v>
      </c>
      <c r="E1049" s="4">
        <v>97.0</v>
      </c>
      <c r="F1049" s="4">
        <v>1.0</v>
      </c>
      <c r="G1049" s="5">
        <f>VLOOKUP(B1049,users!$A$1:$B$1600,2,False)</f>
        <v>0.5773384455</v>
      </c>
      <c r="H1049" s="5">
        <f t="shared" si="2"/>
        <v>5.773384455</v>
      </c>
      <c r="I1049" s="6">
        <f t="shared" si="3"/>
        <v>9</v>
      </c>
    </row>
    <row r="1050">
      <c r="A1050" s="4">
        <v>1049.0</v>
      </c>
      <c r="B1050" s="4">
        <v>78.0</v>
      </c>
      <c r="C1050" s="3">
        <v>53.0</v>
      </c>
      <c r="D1050" s="4">
        <v>3.0</v>
      </c>
      <c r="E1050" s="4">
        <v>46.0</v>
      </c>
      <c r="F1050" s="4">
        <v>5.0</v>
      </c>
      <c r="G1050" s="5">
        <f>VLOOKUP(B1050,users!$A$1:$B$1600,2,False)</f>
        <v>0.6579055968</v>
      </c>
      <c r="H1050" s="5">
        <f t="shared" si="2"/>
        <v>1.97371679</v>
      </c>
      <c r="I1050" s="6">
        <f t="shared" si="3"/>
        <v>2</v>
      </c>
    </row>
    <row r="1051">
      <c r="A1051" s="4">
        <v>1050.0</v>
      </c>
      <c r="B1051" s="4">
        <v>82.0</v>
      </c>
      <c r="C1051" s="3">
        <v>225.0</v>
      </c>
      <c r="D1051" s="4">
        <v>5.0</v>
      </c>
      <c r="E1051" s="4">
        <v>54.0</v>
      </c>
      <c r="F1051" s="4">
        <v>3.0</v>
      </c>
      <c r="G1051" s="5">
        <f>VLOOKUP(B1051,users!$A$1:$B$1600,2,False)</f>
        <v>0.5510591904</v>
      </c>
      <c r="H1051" s="5">
        <f t="shared" si="2"/>
        <v>2.755295952</v>
      </c>
      <c r="I1051" s="6">
        <f t="shared" si="3"/>
        <v>2</v>
      </c>
    </row>
    <row r="1052">
      <c r="A1052" s="4">
        <v>1051.0</v>
      </c>
      <c r="B1052" s="4">
        <v>9.0</v>
      </c>
      <c r="C1052" s="3">
        <v>98.0</v>
      </c>
      <c r="D1052" s="4">
        <v>1.0</v>
      </c>
      <c r="E1052" s="4">
        <v>63.0</v>
      </c>
      <c r="F1052" s="4">
        <v>7.0</v>
      </c>
      <c r="G1052" s="5">
        <f>VLOOKUP(B1052,users!$A$1:$B$1600,2,False)</f>
        <v>0.6106012175</v>
      </c>
      <c r="H1052" s="5">
        <f t="shared" si="2"/>
        <v>0.6106012175</v>
      </c>
      <c r="I1052" s="6">
        <f t="shared" si="3"/>
        <v>6</v>
      </c>
    </row>
    <row r="1053">
      <c r="A1053" s="4">
        <v>1052.0</v>
      </c>
      <c r="B1053" s="4">
        <v>41.0</v>
      </c>
      <c r="C1053" s="3">
        <v>992.0</v>
      </c>
      <c r="D1053" s="4">
        <v>3.0</v>
      </c>
      <c r="E1053" s="4">
        <v>75.0</v>
      </c>
      <c r="F1053" s="4">
        <v>10.0</v>
      </c>
      <c r="G1053" s="5">
        <f>VLOOKUP(B1053,users!$A$1:$B$1600,2,False)</f>
        <v>0.1520971139</v>
      </c>
      <c r="H1053" s="5">
        <f t="shared" si="2"/>
        <v>0.4562913416</v>
      </c>
      <c r="I1053" s="6">
        <f t="shared" si="3"/>
        <v>7</v>
      </c>
    </row>
    <row r="1054">
      <c r="A1054" s="4">
        <v>1053.0</v>
      </c>
      <c r="B1054" s="4">
        <v>44.0</v>
      </c>
      <c r="C1054" s="3">
        <v>881.0</v>
      </c>
      <c r="D1054" s="4">
        <v>5.0</v>
      </c>
      <c r="E1054" s="4">
        <v>54.0</v>
      </c>
      <c r="F1054" s="4">
        <v>5.0</v>
      </c>
      <c r="G1054" s="5">
        <f>VLOOKUP(B1054,users!$A$1:$B$1600,2,False)</f>
        <v>0.7482737506</v>
      </c>
      <c r="H1054" s="5">
        <f t="shared" si="2"/>
        <v>3.741368753</v>
      </c>
      <c r="I1054" s="6">
        <f t="shared" si="3"/>
        <v>0</v>
      </c>
    </row>
    <row r="1055">
      <c r="A1055" s="4">
        <v>1054.0</v>
      </c>
      <c r="B1055" s="4">
        <v>88.0</v>
      </c>
      <c r="C1055" s="3">
        <v>645.0</v>
      </c>
      <c r="D1055" s="4">
        <v>5.0</v>
      </c>
      <c r="E1055" s="4">
        <v>100.0</v>
      </c>
      <c r="F1055" s="4">
        <v>7.0</v>
      </c>
      <c r="G1055" s="5">
        <f>VLOOKUP(B1055,users!$A$1:$B$1600,2,False)</f>
        <v>0.9525282495</v>
      </c>
      <c r="H1055" s="5">
        <f t="shared" si="2"/>
        <v>4.762641247</v>
      </c>
      <c r="I1055" s="6">
        <f t="shared" si="3"/>
        <v>2</v>
      </c>
    </row>
    <row r="1056">
      <c r="A1056" s="4">
        <v>1055.0</v>
      </c>
      <c r="B1056" s="4">
        <v>25.0</v>
      </c>
      <c r="C1056" s="3">
        <v>707.0</v>
      </c>
      <c r="D1056" s="4">
        <v>3.0</v>
      </c>
      <c r="E1056" s="4">
        <v>78.0</v>
      </c>
      <c r="F1056" s="4">
        <v>10.0</v>
      </c>
      <c r="G1056" s="5">
        <f>VLOOKUP(B1056,users!$A$1:$B$1600,2,False)</f>
        <v>0.1387142677</v>
      </c>
      <c r="H1056" s="5">
        <f t="shared" si="2"/>
        <v>0.4161428031</v>
      </c>
      <c r="I1056" s="6">
        <f t="shared" si="3"/>
        <v>7</v>
      </c>
    </row>
    <row r="1057">
      <c r="A1057" s="4">
        <v>1056.0</v>
      </c>
      <c r="B1057" s="4">
        <v>15.0</v>
      </c>
      <c r="C1057" s="3">
        <v>785.0</v>
      </c>
      <c r="D1057" s="4">
        <v>1.0</v>
      </c>
      <c r="E1057" s="4">
        <v>90.0</v>
      </c>
      <c r="F1057" s="4">
        <v>1.0</v>
      </c>
      <c r="G1057" s="5">
        <f>VLOOKUP(B1057,users!$A$1:$B$1600,2,False)</f>
        <v>0.3308990675</v>
      </c>
      <c r="H1057" s="5">
        <f t="shared" si="2"/>
        <v>0.3308990675</v>
      </c>
      <c r="I1057" s="6">
        <f t="shared" si="3"/>
        <v>0</v>
      </c>
    </row>
    <row r="1058">
      <c r="A1058" s="4">
        <v>1057.0</v>
      </c>
      <c r="B1058" s="4">
        <v>72.0</v>
      </c>
      <c r="C1058" s="3">
        <v>809.0</v>
      </c>
      <c r="D1058" s="4">
        <v>10.0</v>
      </c>
      <c r="E1058" s="4">
        <v>51.0</v>
      </c>
      <c r="F1058" s="4">
        <v>1.0</v>
      </c>
      <c r="G1058" s="5">
        <f>VLOOKUP(B1058,users!$A$1:$B$1600,2,False)</f>
        <v>0.7086073031</v>
      </c>
      <c r="H1058" s="5">
        <f t="shared" si="2"/>
        <v>7.086073031</v>
      </c>
      <c r="I1058" s="6">
        <f t="shared" si="3"/>
        <v>9</v>
      </c>
    </row>
    <row r="1059">
      <c r="A1059" s="4">
        <v>1058.0</v>
      </c>
      <c r="B1059" s="4">
        <v>99.0</v>
      </c>
      <c r="C1059" s="3">
        <v>455.0</v>
      </c>
      <c r="D1059" s="4">
        <v>7.0</v>
      </c>
      <c r="E1059" s="4">
        <v>70.0</v>
      </c>
      <c r="F1059" s="4">
        <v>5.0</v>
      </c>
      <c r="G1059" s="5">
        <f>VLOOKUP(B1059,users!$A$1:$B$1600,2,False)</f>
        <v>0.4328058029</v>
      </c>
      <c r="H1059" s="5">
        <f t="shared" si="2"/>
        <v>3.029640621</v>
      </c>
      <c r="I1059" s="6">
        <f t="shared" si="3"/>
        <v>2</v>
      </c>
    </row>
    <row r="1060">
      <c r="A1060" s="4">
        <v>1059.0</v>
      </c>
      <c r="B1060" s="4">
        <v>91.0</v>
      </c>
      <c r="C1060" s="3">
        <v>945.0</v>
      </c>
      <c r="D1060" s="4">
        <v>1.0</v>
      </c>
      <c r="E1060" s="4">
        <v>58.0</v>
      </c>
      <c r="F1060" s="4">
        <v>7.0</v>
      </c>
      <c r="G1060" s="5">
        <f>VLOOKUP(B1060,users!$A$1:$B$1600,2,False)</f>
        <v>0.008547981166</v>
      </c>
      <c r="H1060" s="5">
        <f t="shared" si="2"/>
        <v>0.008547981166</v>
      </c>
      <c r="I1060" s="6">
        <f t="shared" si="3"/>
        <v>6</v>
      </c>
    </row>
    <row r="1061">
      <c r="A1061" s="4">
        <v>1060.0</v>
      </c>
      <c r="B1061" s="4">
        <v>71.0</v>
      </c>
      <c r="C1061" s="3">
        <v>699.0</v>
      </c>
      <c r="D1061" s="4">
        <v>7.0</v>
      </c>
      <c r="E1061" s="4">
        <v>81.0</v>
      </c>
      <c r="F1061" s="4">
        <v>3.0</v>
      </c>
      <c r="G1061" s="5">
        <f>VLOOKUP(B1061,users!$A$1:$B$1600,2,False)</f>
        <v>0.7790418971</v>
      </c>
      <c r="H1061" s="5">
        <f t="shared" si="2"/>
        <v>5.45329328</v>
      </c>
      <c r="I1061" s="6">
        <f t="shared" si="3"/>
        <v>4</v>
      </c>
    </row>
    <row r="1062">
      <c r="A1062" s="4">
        <v>1061.0</v>
      </c>
      <c r="B1062" s="4">
        <v>24.0</v>
      </c>
      <c r="C1062" s="3">
        <v>930.0</v>
      </c>
      <c r="D1062" s="4">
        <v>5.0</v>
      </c>
      <c r="E1062" s="4">
        <v>72.0</v>
      </c>
      <c r="F1062" s="4">
        <v>7.0</v>
      </c>
      <c r="G1062" s="5">
        <f>VLOOKUP(B1062,users!$A$1:$B$1600,2,False)</f>
        <v>0.1457851265</v>
      </c>
      <c r="H1062" s="5">
        <f t="shared" si="2"/>
        <v>0.7289256325</v>
      </c>
      <c r="I1062" s="6">
        <f t="shared" si="3"/>
        <v>2</v>
      </c>
    </row>
    <row r="1063">
      <c r="A1063" s="4">
        <v>1062.0</v>
      </c>
      <c r="B1063" s="4">
        <v>93.0</v>
      </c>
      <c r="C1063" s="3">
        <v>917.0</v>
      </c>
      <c r="D1063" s="4">
        <v>3.0</v>
      </c>
      <c r="E1063" s="4">
        <v>78.0</v>
      </c>
      <c r="F1063" s="4">
        <v>10.0</v>
      </c>
      <c r="G1063" s="5">
        <f>VLOOKUP(B1063,users!$A$1:$B$1600,2,False)</f>
        <v>0.002855456643</v>
      </c>
      <c r="H1063" s="5">
        <f t="shared" si="2"/>
        <v>0.008566369929</v>
      </c>
      <c r="I1063" s="6">
        <f t="shared" si="3"/>
        <v>7</v>
      </c>
    </row>
    <row r="1064">
      <c r="A1064" s="4">
        <v>1063.0</v>
      </c>
      <c r="B1064" s="4">
        <v>67.0</v>
      </c>
      <c r="C1064" s="3">
        <v>654.0</v>
      </c>
      <c r="D1064" s="4">
        <v>1.0</v>
      </c>
      <c r="E1064" s="4">
        <v>63.0</v>
      </c>
      <c r="F1064" s="4">
        <v>3.0</v>
      </c>
      <c r="G1064" s="5">
        <f>VLOOKUP(B1064,users!$A$1:$B$1600,2,False)</f>
        <v>0.02057467748</v>
      </c>
      <c r="H1064" s="5">
        <f t="shared" si="2"/>
        <v>0.02057467748</v>
      </c>
      <c r="I1064" s="6">
        <f t="shared" si="3"/>
        <v>2</v>
      </c>
    </row>
    <row r="1065">
      <c r="A1065" s="4">
        <v>1064.0</v>
      </c>
      <c r="B1065" s="4">
        <v>64.0</v>
      </c>
      <c r="C1065" s="3">
        <v>690.0</v>
      </c>
      <c r="D1065" s="4">
        <v>7.0</v>
      </c>
      <c r="E1065" s="4">
        <v>12.0</v>
      </c>
      <c r="F1065" s="4">
        <v>1.0</v>
      </c>
      <c r="G1065" s="5">
        <f>VLOOKUP(B1065,users!$A$1:$B$1600,2,False)</f>
        <v>0.5773384455</v>
      </c>
      <c r="H1065" s="5">
        <f t="shared" si="2"/>
        <v>4.041369118</v>
      </c>
      <c r="I1065" s="6">
        <f t="shared" si="3"/>
        <v>6</v>
      </c>
    </row>
    <row r="1066">
      <c r="A1066" s="4">
        <v>1065.0</v>
      </c>
      <c r="B1066" s="4">
        <v>27.0</v>
      </c>
      <c r="C1066" s="3">
        <v>161.0</v>
      </c>
      <c r="D1066" s="4">
        <v>3.0</v>
      </c>
      <c r="E1066" s="4">
        <v>100.0</v>
      </c>
      <c r="F1066" s="4">
        <v>7.0</v>
      </c>
      <c r="G1066" s="5">
        <f>VLOOKUP(B1066,users!$A$1:$B$1600,2,False)</f>
        <v>0.8731135278</v>
      </c>
      <c r="H1066" s="5">
        <f t="shared" si="2"/>
        <v>2.619340583</v>
      </c>
      <c r="I1066" s="6">
        <f t="shared" si="3"/>
        <v>4</v>
      </c>
    </row>
    <row r="1067">
      <c r="A1067" s="4">
        <v>1066.0</v>
      </c>
      <c r="B1067" s="4">
        <v>42.0</v>
      </c>
      <c r="C1067" s="3">
        <v>985.0</v>
      </c>
      <c r="D1067" s="4">
        <v>1.0</v>
      </c>
      <c r="E1067" s="4">
        <v>27.0</v>
      </c>
      <c r="F1067" s="4">
        <v>1.0</v>
      </c>
      <c r="G1067" s="5">
        <f>VLOOKUP(B1067,users!$A$1:$B$1600,2,False)</f>
        <v>0.5277930354</v>
      </c>
      <c r="H1067" s="5">
        <f t="shared" si="2"/>
        <v>0.5277930354</v>
      </c>
      <c r="I1067" s="6">
        <f t="shared" si="3"/>
        <v>0</v>
      </c>
    </row>
    <row r="1068">
      <c r="A1068" s="4">
        <v>1067.0</v>
      </c>
      <c r="B1068" s="4">
        <v>6.0</v>
      </c>
      <c r="C1068" s="3">
        <v>557.0</v>
      </c>
      <c r="D1068" s="4">
        <v>1.0</v>
      </c>
      <c r="E1068" s="4">
        <v>1.0</v>
      </c>
      <c r="F1068" s="4">
        <v>5.0</v>
      </c>
      <c r="G1068" s="5">
        <f>VLOOKUP(B1068,users!$A$1:$B$1600,2,False)</f>
        <v>0.957914514</v>
      </c>
      <c r="H1068" s="5">
        <f t="shared" si="2"/>
        <v>0.957914514</v>
      </c>
      <c r="I1068" s="6">
        <f t="shared" si="3"/>
        <v>4</v>
      </c>
    </row>
    <row r="1069">
      <c r="A1069" s="4">
        <v>1068.0</v>
      </c>
      <c r="B1069" s="4">
        <v>10.0</v>
      </c>
      <c r="C1069" s="3">
        <v>171.0</v>
      </c>
      <c r="D1069" s="4">
        <v>7.0</v>
      </c>
      <c r="E1069" s="4">
        <v>18.0</v>
      </c>
      <c r="F1069" s="4">
        <v>5.0</v>
      </c>
      <c r="G1069" s="5">
        <f>VLOOKUP(B1069,users!$A$1:$B$1600,2,False)</f>
        <v>0.565932484</v>
      </c>
      <c r="H1069" s="5">
        <f t="shared" si="2"/>
        <v>3.961527388</v>
      </c>
      <c r="I1069" s="6">
        <f t="shared" si="3"/>
        <v>2</v>
      </c>
    </row>
    <row r="1070">
      <c r="A1070" s="4">
        <v>1069.0</v>
      </c>
      <c r="B1070" s="4">
        <v>18.0</v>
      </c>
      <c r="C1070" s="3">
        <v>955.0</v>
      </c>
      <c r="D1070" s="4">
        <v>7.0</v>
      </c>
      <c r="E1070" s="4">
        <v>42.0</v>
      </c>
      <c r="F1070" s="4">
        <v>1.0</v>
      </c>
      <c r="G1070" s="5">
        <f>VLOOKUP(B1070,users!$A$1:$B$1600,2,False)</f>
        <v>0.7579549861</v>
      </c>
      <c r="H1070" s="5">
        <f t="shared" si="2"/>
        <v>5.305684903</v>
      </c>
      <c r="I1070" s="6">
        <f t="shared" si="3"/>
        <v>6</v>
      </c>
    </row>
    <row r="1071">
      <c r="A1071" s="4">
        <v>1070.0</v>
      </c>
      <c r="B1071" s="4">
        <v>11.0</v>
      </c>
      <c r="C1071" s="3">
        <v>366.0</v>
      </c>
      <c r="D1071" s="4">
        <v>10.0</v>
      </c>
      <c r="E1071" s="4">
        <v>38.0</v>
      </c>
      <c r="F1071" s="4">
        <v>5.0</v>
      </c>
      <c r="G1071" s="5">
        <f>VLOOKUP(B1071,users!$A$1:$B$1600,2,False)</f>
        <v>0.1884503445</v>
      </c>
      <c r="H1071" s="5">
        <f t="shared" si="2"/>
        <v>1.884503445</v>
      </c>
      <c r="I1071" s="6">
        <f t="shared" si="3"/>
        <v>5</v>
      </c>
    </row>
    <row r="1072">
      <c r="A1072" s="4">
        <v>1071.0</v>
      </c>
      <c r="B1072" s="4">
        <v>12.0</v>
      </c>
      <c r="C1072" s="3">
        <v>842.0</v>
      </c>
      <c r="D1072" s="4">
        <v>1.0</v>
      </c>
      <c r="E1072" s="4">
        <v>16.0</v>
      </c>
      <c r="F1072" s="4">
        <v>10.0</v>
      </c>
      <c r="G1072" s="5">
        <f>VLOOKUP(B1072,users!$A$1:$B$1600,2,False)</f>
        <v>0.4582217158</v>
      </c>
      <c r="H1072" s="5">
        <f t="shared" si="2"/>
        <v>0.4582217158</v>
      </c>
      <c r="I1072" s="6">
        <f t="shared" si="3"/>
        <v>9</v>
      </c>
    </row>
    <row r="1073">
      <c r="A1073" s="4">
        <v>1072.0</v>
      </c>
      <c r="B1073" s="4">
        <v>66.0</v>
      </c>
      <c r="C1073" s="3">
        <v>517.0</v>
      </c>
      <c r="D1073" s="4">
        <v>1.0</v>
      </c>
      <c r="E1073" s="4">
        <v>95.0</v>
      </c>
      <c r="F1073" s="4">
        <v>1.0</v>
      </c>
      <c r="G1073" s="5">
        <f>VLOOKUP(B1073,users!$A$1:$B$1600,2,False)</f>
        <v>0.8965659388</v>
      </c>
      <c r="H1073" s="5">
        <f t="shared" si="2"/>
        <v>0.8965659388</v>
      </c>
      <c r="I1073" s="6">
        <f t="shared" si="3"/>
        <v>0</v>
      </c>
    </row>
    <row r="1074">
      <c r="A1074" s="4">
        <v>1073.0</v>
      </c>
      <c r="B1074" s="4">
        <v>55.0</v>
      </c>
      <c r="C1074" s="3">
        <v>359.0</v>
      </c>
      <c r="D1074" s="4">
        <v>7.0</v>
      </c>
      <c r="E1074" s="4">
        <v>51.0</v>
      </c>
      <c r="F1074" s="4">
        <v>3.0</v>
      </c>
      <c r="G1074" s="5">
        <f>VLOOKUP(B1074,users!$A$1:$B$1600,2,False)</f>
        <v>0.3113741699</v>
      </c>
      <c r="H1074" s="5">
        <f t="shared" si="2"/>
        <v>2.179619189</v>
      </c>
      <c r="I1074" s="6">
        <f t="shared" si="3"/>
        <v>4</v>
      </c>
    </row>
    <row r="1075">
      <c r="A1075" s="4">
        <v>1074.0</v>
      </c>
      <c r="B1075" s="4">
        <v>99.0</v>
      </c>
      <c r="C1075" s="3">
        <v>828.0</v>
      </c>
      <c r="D1075" s="4">
        <v>3.0</v>
      </c>
      <c r="E1075" s="4">
        <v>96.0</v>
      </c>
      <c r="F1075" s="4">
        <v>3.0</v>
      </c>
      <c r="G1075" s="5">
        <f>VLOOKUP(B1075,users!$A$1:$B$1600,2,False)</f>
        <v>0.4328058029</v>
      </c>
      <c r="H1075" s="5">
        <f t="shared" si="2"/>
        <v>1.298417409</v>
      </c>
      <c r="I1075" s="6">
        <f t="shared" si="3"/>
        <v>0</v>
      </c>
    </row>
    <row r="1076">
      <c r="A1076" s="4">
        <v>1075.0</v>
      </c>
      <c r="B1076" s="4">
        <v>94.0</v>
      </c>
      <c r="C1076" s="3">
        <v>952.0</v>
      </c>
      <c r="D1076" s="4">
        <v>10.0</v>
      </c>
      <c r="E1076" s="4">
        <v>18.0</v>
      </c>
      <c r="F1076" s="4">
        <v>7.0</v>
      </c>
      <c r="G1076" s="5">
        <f>VLOOKUP(B1076,users!$A$1:$B$1600,2,False)</f>
        <v>0.7793433155</v>
      </c>
      <c r="H1076" s="5">
        <f t="shared" si="2"/>
        <v>7.793433155</v>
      </c>
      <c r="I1076" s="6">
        <f t="shared" si="3"/>
        <v>3</v>
      </c>
    </row>
    <row r="1077">
      <c r="A1077" s="4">
        <v>1076.0</v>
      </c>
      <c r="B1077" s="4">
        <v>91.0</v>
      </c>
      <c r="C1077" s="3">
        <v>872.0</v>
      </c>
      <c r="D1077" s="4">
        <v>5.0</v>
      </c>
      <c r="E1077" s="4">
        <v>53.0</v>
      </c>
      <c r="F1077" s="4">
        <v>3.0</v>
      </c>
      <c r="G1077" s="5">
        <f>VLOOKUP(B1077,users!$A$1:$B$1600,2,False)</f>
        <v>0.008547981166</v>
      </c>
      <c r="H1077" s="5">
        <f t="shared" si="2"/>
        <v>0.04273990583</v>
      </c>
      <c r="I1077" s="6">
        <f t="shared" si="3"/>
        <v>2</v>
      </c>
    </row>
    <row r="1078">
      <c r="A1078" s="4">
        <v>1077.0</v>
      </c>
      <c r="B1078" s="4">
        <v>39.0</v>
      </c>
      <c r="C1078" s="3">
        <v>933.0</v>
      </c>
      <c r="D1078" s="4">
        <v>1.0</v>
      </c>
      <c r="E1078" s="4">
        <v>37.0</v>
      </c>
      <c r="F1078" s="4">
        <v>5.0</v>
      </c>
      <c r="G1078" s="5">
        <f>VLOOKUP(B1078,users!$A$1:$B$1600,2,False)</f>
        <v>0.5566061819</v>
      </c>
      <c r="H1078" s="5">
        <f t="shared" si="2"/>
        <v>0.5566061819</v>
      </c>
      <c r="I1078" s="6">
        <f t="shared" si="3"/>
        <v>4</v>
      </c>
    </row>
    <row r="1079">
      <c r="A1079" s="4">
        <v>1078.0</v>
      </c>
      <c r="B1079" s="4">
        <v>50.0</v>
      </c>
      <c r="C1079" s="3">
        <v>619.0</v>
      </c>
      <c r="D1079" s="4">
        <v>5.0</v>
      </c>
      <c r="E1079" s="4">
        <v>55.0</v>
      </c>
      <c r="F1079" s="4">
        <v>7.0</v>
      </c>
      <c r="G1079" s="5">
        <f>VLOOKUP(B1079,users!$A$1:$B$1600,2,False)</f>
        <v>0.1642471982</v>
      </c>
      <c r="H1079" s="5">
        <f t="shared" si="2"/>
        <v>0.8212359908</v>
      </c>
      <c r="I1079" s="6">
        <f t="shared" si="3"/>
        <v>2</v>
      </c>
    </row>
    <row r="1080">
      <c r="A1080" s="4">
        <v>1079.0</v>
      </c>
      <c r="B1080" s="4">
        <v>25.0</v>
      </c>
      <c r="C1080" s="3">
        <v>158.0</v>
      </c>
      <c r="D1080" s="4">
        <v>7.0</v>
      </c>
      <c r="E1080" s="4">
        <v>41.0</v>
      </c>
      <c r="F1080" s="4">
        <v>1.0</v>
      </c>
      <c r="G1080" s="5">
        <f>VLOOKUP(B1080,users!$A$1:$B$1600,2,False)</f>
        <v>0.1387142677</v>
      </c>
      <c r="H1080" s="5">
        <f t="shared" si="2"/>
        <v>0.9709998739</v>
      </c>
      <c r="I1080" s="6">
        <f t="shared" si="3"/>
        <v>6</v>
      </c>
    </row>
    <row r="1081">
      <c r="A1081" s="4">
        <v>1080.0</v>
      </c>
      <c r="B1081" s="4">
        <v>29.0</v>
      </c>
      <c r="C1081" s="3">
        <v>662.0</v>
      </c>
      <c r="D1081" s="4">
        <v>5.0</v>
      </c>
      <c r="E1081" s="4">
        <v>32.0</v>
      </c>
      <c r="F1081" s="4">
        <v>3.0</v>
      </c>
      <c r="G1081" s="5">
        <f>VLOOKUP(B1081,users!$A$1:$B$1600,2,False)</f>
        <v>0.996160527</v>
      </c>
      <c r="H1081" s="5">
        <f t="shared" si="2"/>
        <v>4.980802635</v>
      </c>
      <c r="I1081" s="6">
        <f t="shared" si="3"/>
        <v>2</v>
      </c>
    </row>
    <row r="1082">
      <c r="A1082" s="4">
        <v>1081.0</v>
      </c>
      <c r="B1082" s="4">
        <v>80.0</v>
      </c>
      <c r="C1082" s="3">
        <v>580.0</v>
      </c>
      <c r="D1082" s="4">
        <v>7.0</v>
      </c>
      <c r="E1082" s="4">
        <v>53.0</v>
      </c>
      <c r="F1082" s="4">
        <v>10.0</v>
      </c>
      <c r="G1082" s="5">
        <f>VLOOKUP(B1082,users!$A$1:$B$1600,2,False)</f>
        <v>0.748726403</v>
      </c>
      <c r="H1082" s="5">
        <f t="shared" si="2"/>
        <v>5.241084821</v>
      </c>
      <c r="I1082" s="6">
        <f t="shared" si="3"/>
        <v>3</v>
      </c>
    </row>
    <row r="1083">
      <c r="A1083" s="4">
        <v>1082.0</v>
      </c>
      <c r="B1083" s="4">
        <v>1.0</v>
      </c>
      <c r="C1083" s="3">
        <v>159.0</v>
      </c>
      <c r="D1083" s="4">
        <v>10.0</v>
      </c>
      <c r="E1083" s="4">
        <v>40.0</v>
      </c>
      <c r="F1083" s="4">
        <v>5.0</v>
      </c>
      <c r="G1083" s="5">
        <f>VLOOKUP(B1083,users!$A$1:$B$1600,2,False)</f>
        <v>0.2529566766</v>
      </c>
      <c r="H1083" s="5">
        <f t="shared" si="2"/>
        <v>2.529566766</v>
      </c>
      <c r="I1083" s="6">
        <f t="shared" si="3"/>
        <v>5</v>
      </c>
    </row>
    <row r="1084">
      <c r="A1084" s="4">
        <v>1083.0</v>
      </c>
      <c r="B1084" s="4">
        <v>50.0</v>
      </c>
      <c r="C1084" s="3">
        <v>852.0</v>
      </c>
      <c r="D1084" s="4">
        <v>1.0</v>
      </c>
      <c r="E1084" s="4">
        <v>10.0</v>
      </c>
      <c r="F1084" s="4">
        <v>5.0</v>
      </c>
      <c r="G1084" s="5">
        <f>VLOOKUP(B1084,users!$A$1:$B$1600,2,False)</f>
        <v>0.1642471982</v>
      </c>
      <c r="H1084" s="5">
        <f t="shared" si="2"/>
        <v>0.1642471982</v>
      </c>
      <c r="I1084" s="6">
        <f t="shared" si="3"/>
        <v>4</v>
      </c>
    </row>
    <row r="1085">
      <c r="A1085" s="4">
        <v>1084.0</v>
      </c>
      <c r="B1085" s="4">
        <v>72.0</v>
      </c>
      <c r="C1085" s="3">
        <v>108.0</v>
      </c>
      <c r="D1085" s="4">
        <v>7.0</v>
      </c>
      <c r="E1085" s="4">
        <v>49.0</v>
      </c>
      <c r="F1085" s="4">
        <v>10.0</v>
      </c>
      <c r="G1085" s="5">
        <f>VLOOKUP(B1085,users!$A$1:$B$1600,2,False)</f>
        <v>0.7086073031</v>
      </c>
      <c r="H1085" s="5">
        <f t="shared" si="2"/>
        <v>4.960251122</v>
      </c>
      <c r="I1085" s="6">
        <f t="shared" si="3"/>
        <v>3</v>
      </c>
    </row>
    <row r="1086">
      <c r="A1086" s="4">
        <v>1085.0</v>
      </c>
      <c r="B1086" s="4">
        <v>90.0</v>
      </c>
      <c r="C1086" s="3">
        <v>726.0</v>
      </c>
      <c r="D1086" s="4">
        <v>10.0</v>
      </c>
      <c r="E1086" s="4">
        <v>46.0</v>
      </c>
      <c r="F1086" s="4">
        <v>1.0</v>
      </c>
      <c r="G1086" s="5">
        <f>VLOOKUP(B1086,users!$A$1:$B$1600,2,False)</f>
        <v>0.7773066668</v>
      </c>
      <c r="H1086" s="5">
        <f t="shared" si="2"/>
        <v>7.773066668</v>
      </c>
      <c r="I1086" s="6">
        <f t="shared" si="3"/>
        <v>9</v>
      </c>
    </row>
    <row r="1087">
      <c r="A1087" s="4">
        <v>1086.0</v>
      </c>
      <c r="B1087" s="4">
        <v>52.0</v>
      </c>
      <c r="C1087" s="3">
        <v>849.0</v>
      </c>
      <c r="D1087" s="4">
        <v>5.0</v>
      </c>
      <c r="E1087" s="4">
        <v>25.0</v>
      </c>
      <c r="F1087" s="4">
        <v>7.0</v>
      </c>
      <c r="G1087" s="5">
        <f>VLOOKUP(B1087,users!$A$1:$B$1600,2,False)</f>
        <v>0.7406374995</v>
      </c>
      <c r="H1087" s="5">
        <f t="shared" si="2"/>
        <v>3.703187498</v>
      </c>
      <c r="I1087" s="6">
        <f t="shared" si="3"/>
        <v>2</v>
      </c>
    </row>
    <row r="1088">
      <c r="A1088" s="4">
        <v>1087.0</v>
      </c>
      <c r="B1088" s="4">
        <v>22.0</v>
      </c>
      <c r="C1088" s="3">
        <v>344.0</v>
      </c>
      <c r="D1088" s="4">
        <v>10.0</v>
      </c>
      <c r="E1088" s="4">
        <v>56.0</v>
      </c>
      <c r="F1088" s="4">
        <v>3.0</v>
      </c>
      <c r="G1088" s="5">
        <f>VLOOKUP(B1088,users!$A$1:$B$1600,2,False)</f>
        <v>0.1730577674</v>
      </c>
      <c r="H1088" s="5">
        <f t="shared" si="2"/>
        <v>1.730577674</v>
      </c>
      <c r="I1088" s="6">
        <f t="shared" si="3"/>
        <v>7</v>
      </c>
    </row>
    <row r="1089">
      <c r="A1089" s="4">
        <v>1088.0</v>
      </c>
      <c r="B1089" s="4">
        <v>40.0</v>
      </c>
      <c r="C1089" s="3">
        <v>690.0</v>
      </c>
      <c r="D1089" s="4">
        <v>5.0</v>
      </c>
      <c r="E1089" s="4">
        <v>61.0</v>
      </c>
      <c r="F1089" s="4">
        <v>5.0</v>
      </c>
      <c r="G1089" s="5">
        <f>VLOOKUP(B1089,users!$A$1:$B$1600,2,False)</f>
        <v>0.1219946851</v>
      </c>
      <c r="H1089" s="5">
        <f t="shared" si="2"/>
        <v>0.6099734254</v>
      </c>
      <c r="I1089" s="6">
        <f t="shared" si="3"/>
        <v>0</v>
      </c>
    </row>
    <row r="1090">
      <c r="A1090" s="4">
        <v>1089.0</v>
      </c>
      <c r="B1090" s="4">
        <v>96.0</v>
      </c>
      <c r="C1090" s="3">
        <v>865.0</v>
      </c>
      <c r="D1090" s="4">
        <v>1.0</v>
      </c>
      <c r="E1090" s="4">
        <v>91.0</v>
      </c>
      <c r="F1090" s="4">
        <v>7.0</v>
      </c>
      <c r="G1090" s="5">
        <f>VLOOKUP(B1090,users!$A$1:$B$1600,2,False)</f>
        <v>0.6914298166</v>
      </c>
      <c r="H1090" s="5">
        <f t="shared" si="2"/>
        <v>0.6914298166</v>
      </c>
      <c r="I1090" s="6">
        <f t="shared" si="3"/>
        <v>6</v>
      </c>
    </row>
    <row r="1091">
      <c r="A1091" s="4">
        <v>1090.0</v>
      </c>
      <c r="B1091" s="4">
        <v>50.0</v>
      </c>
      <c r="C1091" s="3">
        <v>753.0</v>
      </c>
      <c r="D1091" s="4">
        <v>1.0</v>
      </c>
      <c r="E1091" s="4">
        <v>6.0</v>
      </c>
      <c r="F1091" s="4">
        <v>5.0</v>
      </c>
      <c r="G1091" s="5">
        <f>VLOOKUP(B1091,users!$A$1:$B$1600,2,False)</f>
        <v>0.1642471982</v>
      </c>
      <c r="H1091" s="5">
        <f t="shared" si="2"/>
        <v>0.1642471982</v>
      </c>
      <c r="I1091" s="6">
        <f t="shared" si="3"/>
        <v>4</v>
      </c>
    </row>
    <row r="1092">
      <c r="A1092" s="4">
        <v>1091.0</v>
      </c>
      <c r="B1092" s="4">
        <v>5.0</v>
      </c>
      <c r="C1092" s="3">
        <v>366.0</v>
      </c>
      <c r="D1092" s="4">
        <v>7.0</v>
      </c>
      <c r="E1092" s="4">
        <v>83.0</v>
      </c>
      <c r="F1092" s="4">
        <v>7.0</v>
      </c>
      <c r="G1092" s="5">
        <f>VLOOKUP(B1092,users!$A$1:$B$1600,2,False)</f>
        <v>0.5533561443</v>
      </c>
      <c r="H1092" s="5">
        <f t="shared" si="2"/>
        <v>3.87349301</v>
      </c>
      <c r="I1092" s="6">
        <f t="shared" si="3"/>
        <v>0</v>
      </c>
    </row>
    <row r="1093">
      <c r="A1093" s="4">
        <v>1092.0</v>
      </c>
      <c r="B1093" s="4">
        <v>23.0</v>
      </c>
      <c r="C1093" s="3">
        <v>940.0</v>
      </c>
      <c r="D1093" s="4">
        <v>10.0</v>
      </c>
      <c r="E1093" s="4">
        <v>22.0</v>
      </c>
      <c r="F1093" s="4">
        <v>7.0</v>
      </c>
      <c r="G1093" s="5">
        <f>VLOOKUP(B1093,users!$A$1:$B$1600,2,False)</f>
        <v>0.5567880047</v>
      </c>
      <c r="H1093" s="5">
        <f t="shared" si="2"/>
        <v>5.567880047</v>
      </c>
      <c r="I1093" s="6">
        <f t="shared" si="3"/>
        <v>3</v>
      </c>
    </row>
    <row r="1094">
      <c r="A1094" s="4">
        <v>1093.0</v>
      </c>
      <c r="B1094" s="4">
        <v>47.0</v>
      </c>
      <c r="C1094" s="3">
        <v>997.0</v>
      </c>
      <c r="D1094" s="4">
        <v>5.0</v>
      </c>
      <c r="E1094" s="4">
        <v>71.0</v>
      </c>
      <c r="F1094" s="4">
        <v>7.0</v>
      </c>
      <c r="G1094" s="5">
        <f>VLOOKUP(B1094,users!$A$1:$B$1600,2,False)</f>
        <v>0.2158656556</v>
      </c>
      <c r="H1094" s="5">
        <f t="shared" si="2"/>
        <v>1.079328278</v>
      </c>
      <c r="I1094" s="6">
        <f t="shared" si="3"/>
        <v>2</v>
      </c>
    </row>
    <row r="1095">
      <c r="A1095" s="4">
        <v>1094.0</v>
      </c>
      <c r="B1095" s="4">
        <v>41.0</v>
      </c>
      <c r="C1095" s="3">
        <v>107.0</v>
      </c>
      <c r="D1095" s="4">
        <v>5.0</v>
      </c>
      <c r="E1095" s="4">
        <v>29.0</v>
      </c>
      <c r="F1095" s="4">
        <v>1.0</v>
      </c>
      <c r="G1095" s="5">
        <f>VLOOKUP(B1095,users!$A$1:$B$1600,2,False)</f>
        <v>0.1520971139</v>
      </c>
      <c r="H1095" s="5">
        <f t="shared" si="2"/>
        <v>0.7604855693</v>
      </c>
      <c r="I1095" s="6">
        <f t="shared" si="3"/>
        <v>4</v>
      </c>
    </row>
    <row r="1096">
      <c r="A1096" s="4">
        <v>1095.0</v>
      </c>
      <c r="B1096" s="4">
        <v>16.0</v>
      </c>
      <c r="C1096" s="3">
        <v>398.0</v>
      </c>
      <c r="D1096" s="4">
        <v>3.0</v>
      </c>
      <c r="E1096" s="4">
        <v>28.0</v>
      </c>
      <c r="F1096" s="4">
        <v>1.0</v>
      </c>
      <c r="G1096" s="5">
        <f>VLOOKUP(B1096,users!$A$1:$B$1600,2,False)</f>
        <v>0.5343114858</v>
      </c>
      <c r="H1096" s="5">
        <f t="shared" si="2"/>
        <v>1.602934457</v>
      </c>
      <c r="I1096" s="6">
        <f t="shared" si="3"/>
        <v>2</v>
      </c>
    </row>
    <row r="1097">
      <c r="A1097" s="4">
        <v>1096.0</v>
      </c>
      <c r="B1097" s="4">
        <v>52.0</v>
      </c>
      <c r="C1097" s="3">
        <v>161.0</v>
      </c>
      <c r="D1097" s="4">
        <v>7.0</v>
      </c>
      <c r="E1097" s="4">
        <v>26.0</v>
      </c>
      <c r="F1097" s="4">
        <v>10.0</v>
      </c>
      <c r="G1097" s="5">
        <f>VLOOKUP(B1097,users!$A$1:$B$1600,2,False)</f>
        <v>0.7406374995</v>
      </c>
      <c r="H1097" s="5">
        <f t="shared" si="2"/>
        <v>5.184462497</v>
      </c>
      <c r="I1097" s="6">
        <f t="shared" si="3"/>
        <v>3</v>
      </c>
    </row>
    <row r="1098">
      <c r="A1098" s="4">
        <v>1097.0</v>
      </c>
      <c r="B1098" s="4">
        <v>52.0</v>
      </c>
      <c r="C1098" s="3">
        <v>49.0</v>
      </c>
      <c r="D1098" s="4">
        <v>5.0</v>
      </c>
      <c r="E1098" s="4">
        <v>81.0</v>
      </c>
      <c r="F1098" s="4">
        <v>10.0</v>
      </c>
      <c r="G1098" s="5">
        <f>VLOOKUP(B1098,users!$A$1:$B$1600,2,False)</f>
        <v>0.7406374995</v>
      </c>
      <c r="H1098" s="5">
        <f t="shared" si="2"/>
        <v>3.703187498</v>
      </c>
      <c r="I1098" s="6">
        <f t="shared" si="3"/>
        <v>5</v>
      </c>
    </row>
    <row r="1099">
      <c r="A1099" s="4">
        <v>1098.0</v>
      </c>
      <c r="B1099" s="4">
        <v>10.0</v>
      </c>
      <c r="C1099" s="3">
        <v>99.0</v>
      </c>
      <c r="D1099" s="4">
        <v>10.0</v>
      </c>
      <c r="E1099" s="4">
        <v>87.0</v>
      </c>
      <c r="F1099" s="4">
        <v>3.0</v>
      </c>
      <c r="G1099" s="5">
        <f>VLOOKUP(B1099,users!$A$1:$B$1600,2,False)</f>
        <v>0.565932484</v>
      </c>
      <c r="H1099" s="5">
        <f t="shared" si="2"/>
        <v>5.65932484</v>
      </c>
      <c r="I1099" s="6">
        <f t="shared" si="3"/>
        <v>7</v>
      </c>
    </row>
    <row r="1100">
      <c r="A1100" s="4">
        <v>1099.0</v>
      </c>
      <c r="B1100" s="4">
        <v>47.0</v>
      </c>
      <c r="C1100" s="3">
        <v>407.0</v>
      </c>
      <c r="D1100" s="4">
        <v>1.0</v>
      </c>
      <c r="E1100" s="4">
        <v>83.0</v>
      </c>
      <c r="F1100" s="4">
        <v>10.0</v>
      </c>
      <c r="G1100" s="5">
        <f>VLOOKUP(B1100,users!$A$1:$B$1600,2,False)</f>
        <v>0.2158656556</v>
      </c>
      <c r="H1100" s="5">
        <f t="shared" si="2"/>
        <v>0.2158656556</v>
      </c>
      <c r="I1100" s="6">
        <f t="shared" si="3"/>
        <v>9</v>
      </c>
    </row>
    <row r="1101">
      <c r="A1101" s="4">
        <v>1100.0</v>
      </c>
      <c r="B1101" s="4">
        <v>21.0</v>
      </c>
      <c r="C1101" s="3">
        <v>692.0</v>
      </c>
      <c r="D1101" s="4">
        <v>10.0</v>
      </c>
      <c r="E1101" s="4">
        <v>69.0</v>
      </c>
      <c r="F1101" s="4">
        <v>1.0</v>
      </c>
      <c r="G1101" s="5">
        <f>VLOOKUP(B1101,users!$A$1:$B$1600,2,False)</f>
        <v>0.5721256119</v>
      </c>
      <c r="H1101" s="5">
        <f t="shared" si="2"/>
        <v>5.721256119</v>
      </c>
      <c r="I1101" s="6">
        <f t="shared" si="3"/>
        <v>9</v>
      </c>
    </row>
    <row r="1102">
      <c r="A1102" s="4">
        <v>1101.0</v>
      </c>
      <c r="B1102" s="4">
        <v>19.0</v>
      </c>
      <c r="C1102" s="3">
        <v>989.0</v>
      </c>
      <c r="D1102" s="4">
        <v>5.0</v>
      </c>
      <c r="E1102" s="4">
        <v>60.0</v>
      </c>
      <c r="F1102" s="4">
        <v>5.0</v>
      </c>
      <c r="G1102" s="5">
        <f>VLOOKUP(B1102,users!$A$1:$B$1600,2,False)</f>
        <v>0.9703052301</v>
      </c>
      <c r="H1102" s="5">
        <f t="shared" si="2"/>
        <v>4.851526151</v>
      </c>
      <c r="I1102" s="6">
        <f t="shared" si="3"/>
        <v>0</v>
      </c>
    </row>
    <row r="1103">
      <c r="A1103" s="4">
        <v>1102.0</v>
      </c>
      <c r="B1103" s="4">
        <v>70.0</v>
      </c>
      <c r="C1103" s="3">
        <v>139.0</v>
      </c>
      <c r="D1103" s="4">
        <v>1.0</v>
      </c>
      <c r="E1103" s="4">
        <v>83.0</v>
      </c>
      <c r="F1103" s="4">
        <v>5.0</v>
      </c>
      <c r="G1103" s="5">
        <f>VLOOKUP(B1103,users!$A$1:$B$1600,2,False)</f>
        <v>0.04901686957</v>
      </c>
      <c r="H1103" s="5">
        <f t="shared" si="2"/>
        <v>0.04901686957</v>
      </c>
      <c r="I1103" s="6">
        <f t="shared" si="3"/>
        <v>4</v>
      </c>
    </row>
    <row r="1104">
      <c r="A1104" s="4">
        <v>1103.0</v>
      </c>
      <c r="B1104" s="4">
        <v>50.0</v>
      </c>
      <c r="C1104" s="3">
        <v>582.0</v>
      </c>
      <c r="D1104" s="4">
        <v>5.0</v>
      </c>
      <c r="E1104" s="4">
        <v>59.0</v>
      </c>
      <c r="F1104" s="4">
        <v>10.0</v>
      </c>
      <c r="G1104" s="5">
        <f>VLOOKUP(B1104,users!$A$1:$B$1600,2,False)</f>
        <v>0.1642471982</v>
      </c>
      <c r="H1104" s="5">
        <f t="shared" si="2"/>
        <v>0.8212359908</v>
      </c>
      <c r="I1104" s="6">
        <f t="shared" si="3"/>
        <v>5</v>
      </c>
    </row>
    <row r="1105">
      <c r="A1105" s="4">
        <v>1104.0</v>
      </c>
      <c r="B1105" s="4">
        <v>66.0</v>
      </c>
      <c r="C1105" s="3">
        <v>100.0</v>
      </c>
      <c r="D1105" s="4">
        <v>7.0</v>
      </c>
      <c r="E1105" s="4">
        <v>66.0</v>
      </c>
      <c r="F1105" s="4">
        <v>3.0</v>
      </c>
      <c r="G1105" s="5">
        <f>VLOOKUP(B1105,users!$A$1:$B$1600,2,False)</f>
        <v>0.8965659388</v>
      </c>
      <c r="H1105" s="5">
        <f t="shared" si="2"/>
        <v>6.275961572</v>
      </c>
      <c r="I1105" s="6">
        <f t="shared" si="3"/>
        <v>4</v>
      </c>
    </row>
    <row r="1106">
      <c r="A1106" s="4">
        <v>1105.0</v>
      </c>
      <c r="B1106" s="4">
        <v>23.0</v>
      </c>
      <c r="C1106" s="3">
        <v>972.0</v>
      </c>
      <c r="D1106" s="4">
        <v>10.0</v>
      </c>
      <c r="E1106" s="4">
        <v>97.0</v>
      </c>
      <c r="F1106" s="4">
        <v>7.0</v>
      </c>
      <c r="G1106" s="5">
        <f>VLOOKUP(B1106,users!$A$1:$B$1600,2,False)</f>
        <v>0.5567880047</v>
      </c>
      <c r="H1106" s="5">
        <f t="shared" si="2"/>
        <v>5.567880047</v>
      </c>
      <c r="I1106" s="6">
        <f t="shared" si="3"/>
        <v>3</v>
      </c>
    </row>
    <row r="1107">
      <c r="A1107" s="4">
        <v>1106.0</v>
      </c>
      <c r="B1107" s="4">
        <v>38.0</v>
      </c>
      <c r="C1107" s="3">
        <v>860.0</v>
      </c>
      <c r="D1107" s="4">
        <v>3.0</v>
      </c>
      <c r="E1107" s="4">
        <v>13.0</v>
      </c>
      <c r="F1107" s="4">
        <v>5.0</v>
      </c>
      <c r="G1107" s="5">
        <f>VLOOKUP(B1107,users!$A$1:$B$1600,2,False)</f>
        <v>0.5841564972</v>
      </c>
      <c r="H1107" s="5">
        <f t="shared" si="2"/>
        <v>1.752469491</v>
      </c>
      <c r="I1107" s="6">
        <f t="shared" si="3"/>
        <v>2</v>
      </c>
    </row>
    <row r="1108">
      <c r="A1108" s="4">
        <v>1107.0</v>
      </c>
      <c r="B1108" s="4">
        <v>34.0</v>
      </c>
      <c r="C1108" s="3">
        <v>157.0</v>
      </c>
      <c r="D1108" s="4">
        <v>1.0</v>
      </c>
      <c r="E1108" s="4">
        <v>55.0</v>
      </c>
      <c r="F1108" s="4">
        <v>3.0</v>
      </c>
      <c r="G1108" s="5">
        <f>VLOOKUP(B1108,users!$A$1:$B$1600,2,False)</f>
        <v>0.9140161264</v>
      </c>
      <c r="H1108" s="5">
        <f t="shared" si="2"/>
        <v>0.9140161264</v>
      </c>
      <c r="I1108" s="6">
        <f t="shared" si="3"/>
        <v>2</v>
      </c>
    </row>
    <row r="1109">
      <c r="A1109" s="4">
        <v>1108.0</v>
      </c>
      <c r="B1109" s="4">
        <v>31.0</v>
      </c>
      <c r="C1109" s="3">
        <v>238.0</v>
      </c>
      <c r="D1109" s="4">
        <v>5.0</v>
      </c>
      <c r="E1109" s="4">
        <v>43.0</v>
      </c>
      <c r="F1109" s="4">
        <v>7.0</v>
      </c>
      <c r="G1109" s="5">
        <f>VLOOKUP(B1109,users!$A$1:$B$1600,2,False)</f>
        <v>0.1826697753</v>
      </c>
      <c r="H1109" s="5">
        <f t="shared" si="2"/>
        <v>0.9133488767</v>
      </c>
      <c r="I1109" s="6">
        <f t="shared" si="3"/>
        <v>2</v>
      </c>
    </row>
    <row r="1110">
      <c r="A1110" s="4">
        <v>1109.0</v>
      </c>
      <c r="B1110" s="4">
        <v>49.0</v>
      </c>
      <c r="C1110" s="3">
        <v>522.0</v>
      </c>
      <c r="D1110" s="4">
        <v>3.0</v>
      </c>
      <c r="E1110" s="4">
        <v>88.0</v>
      </c>
      <c r="F1110" s="4">
        <v>7.0</v>
      </c>
      <c r="G1110" s="5">
        <f>VLOOKUP(B1110,users!$A$1:$B$1600,2,False)</f>
        <v>0.0501495181</v>
      </c>
      <c r="H1110" s="5">
        <f t="shared" si="2"/>
        <v>0.1504485543</v>
      </c>
      <c r="I1110" s="6">
        <f t="shared" si="3"/>
        <v>4</v>
      </c>
    </row>
    <row r="1111">
      <c r="A1111" s="4">
        <v>1110.0</v>
      </c>
      <c r="B1111" s="4">
        <v>73.0</v>
      </c>
      <c r="C1111" s="3">
        <v>464.0</v>
      </c>
      <c r="D1111" s="4">
        <v>1.0</v>
      </c>
      <c r="E1111" s="4">
        <v>23.0</v>
      </c>
      <c r="F1111" s="4">
        <v>3.0</v>
      </c>
      <c r="G1111" s="5">
        <f>VLOOKUP(B1111,users!$A$1:$B$1600,2,False)</f>
        <v>0.3330204086</v>
      </c>
      <c r="H1111" s="5">
        <f t="shared" si="2"/>
        <v>0.3330204086</v>
      </c>
      <c r="I1111" s="6">
        <f t="shared" si="3"/>
        <v>2</v>
      </c>
    </row>
    <row r="1112">
      <c r="A1112" s="4">
        <v>1111.0</v>
      </c>
      <c r="B1112" s="4">
        <v>87.0</v>
      </c>
      <c r="C1112" s="3">
        <v>493.0</v>
      </c>
      <c r="D1112" s="4">
        <v>1.0</v>
      </c>
      <c r="E1112" s="4">
        <v>88.0</v>
      </c>
      <c r="F1112" s="4">
        <v>3.0</v>
      </c>
      <c r="G1112" s="5">
        <f>VLOOKUP(B1112,users!$A$1:$B$1600,2,False)</f>
        <v>0.280910401</v>
      </c>
      <c r="H1112" s="5">
        <f t="shared" si="2"/>
        <v>0.280910401</v>
      </c>
      <c r="I1112" s="6">
        <f t="shared" si="3"/>
        <v>2</v>
      </c>
    </row>
    <row r="1113">
      <c r="A1113" s="4">
        <v>1112.0</v>
      </c>
      <c r="B1113" s="4">
        <v>70.0</v>
      </c>
      <c r="C1113" s="3">
        <v>484.0</v>
      </c>
      <c r="D1113" s="4">
        <v>10.0</v>
      </c>
      <c r="E1113" s="4">
        <v>28.0</v>
      </c>
      <c r="F1113" s="4">
        <v>10.0</v>
      </c>
      <c r="G1113" s="5">
        <f>VLOOKUP(B1113,users!$A$1:$B$1600,2,False)</f>
        <v>0.04901686957</v>
      </c>
      <c r="H1113" s="5">
        <f t="shared" si="2"/>
        <v>0.4901686957</v>
      </c>
      <c r="I1113" s="6">
        <f t="shared" si="3"/>
        <v>0</v>
      </c>
    </row>
    <row r="1114">
      <c r="A1114" s="4">
        <v>1113.0</v>
      </c>
      <c r="B1114" s="4">
        <v>46.0</v>
      </c>
      <c r="C1114" s="3">
        <v>437.0</v>
      </c>
      <c r="D1114" s="4">
        <v>5.0</v>
      </c>
      <c r="E1114" s="4">
        <v>37.0</v>
      </c>
      <c r="F1114" s="4">
        <v>3.0</v>
      </c>
      <c r="G1114" s="5">
        <f>VLOOKUP(B1114,users!$A$1:$B$1600,2,False)</f>
        <v>0.6092250396</v>
      </c>
      <c r="H1114" s="5">
        <f t="shared" si="2"/>
        <v>3.046125198</v>
      </c>
      <c r="I1114" s="6">
        <f t="shared" si="3"/>
        <v>2</v>
      </c>
    </row>
    <row r="1115">
      <c r="A1115" s="4">
        <v>1114.0</v>
      </c>
      <c r="B1115" s="4">
        <v>78.0</v>
      </c>
      <c r="C1115" s="3">
        <v>582.0</v>
      </c>
      <c r="D1115" s="4">
        <v>7.0</v>
      </c>
      <c r="E1115" s="4">
        <v>70.0</v>
      </c>
      <c r="F1115" s="4">
        <v>3.0</v>
      </c>
      <c r="G1115" s="5">
        <f>VLOOKUP(B1115,users!$A$1:$B$1600,2,False)</f>
        <v>0.6579055968</v>
      </c>
      <c r="H1115" s="5">
        <f t="shared" si="2"/>
        <v>4.605339178</v>
      </c>
      <c r="I1115" s="6">
        <f t="shared" si="3"/>
        <v>4</v>
      </c>
    </row>
    <row r="1116">
      <c r="A1116" s="4">
        <v>1115.0</v>
      </c>
      <c r="B1116" s="4">
        <v>85.0</v>
      </c>
      <c r="C1116" s="3">
        <v>156.0</v>
      </c>
      <c r="D1116" s="4">
        <v>7.0</v>
      </c>
      <c r="E1116" s="4">
        <v>96.0</v>
      </c>
      <c r="F1116" s="4">
        <v>10.0</v>
      </c>
      <c r="G1116" s="5">
        <f>VLOOKUP(B1116,users!$A$1:$B$1600,2,False)</f>
        <v>0.08584754076</v>
      </c>
      <c r="H1116" s="5">
        <f t="shared" si="2"/>
        <v>0.6009327853</v>
      </c>
      <c r="I1116" s="6">
        <f t="shared" si="3"/>
        <v>3</v>
      </c>
    </row>
    <row r="1117">
      <c r="A1117" s="4">
        <v>1116.0</v>
      </c>
      <c r="B1117" s="4">
        <v>28.0</v>
      </c>
      <c r="C1117" s="3">
        <v>566.0</v>
      </c>
      <c r="D1117" s="4">
        <v>5.0</v>
      </c>
      <c r="E1117" s="4">
        <v>78.0</v>
      </c>
      <c r="F1117" s="4">
        <v>7.0</v>
      </c>
      <c r="G1117" s="5">
        <f>VLOOKUP(B1117,users!$A$1:$B$1600,2,False)</f>
        <v>0.7842907493</v>
      </c>
      <c r="H1117" s="5">
        <f t="shared" si="2"/>
        <v>3.921453746</v>
      </c>
      <c r="I1117" s="6">
        <f t="shared" si="3"/>
        <v>2</v>
      </c>
    </row>
    <row r="1118">
      <c r="A1118" s="4">
        <v>1117.0</v>
      </c>
      <c r="B1118" s="4">
        <v>50.0</v>
      </c>
      <c r="C1118" s="3">
        <v>863.0</v>
      </c>
      <c r="D1118" s="4">
        <v>10.0</v>
      </c>
      <c r="E1118" s="4">
        <v>59.0</v>
      </c>
      <c r="F1118" s="4">
        <v>7.0</v>
      </c>
      <c r="G1118" s="5">
        <f>VLOOKUP(B1118,users!$A$1:$B$1600,2,False)</f>
        <v>0.1642471982</v>
      </c>
      <c r="H1118" s="5">
        <f t="shared" si="2"/>
        <v>1.642471982</v>
      </c>
      <c r="I1118" s="6">
        <f t="shared" si="3"/>
        <v>3</v>
      </c>
    </row>
    <row r="1119">
      <c r="A1119" s="4">
        <v>1118.0</v>
      </c>
      <c r="B1119" s="4">
        <v>35.0</v>
      </c>
      <c r="C1119" s="3">
        <v>758.0</v>
      </c>
      <c r="D1119" s="4">
        <v>10.0</v>
      </c>
      <c r="E1119" s="4">
        <v>54.0</v>
      </c>
      <c r="F1119" s="4">
        <v>7.0</v>
      </c>
      <c r="G1119" s="5">
        <f>VLOOKUP(B1119,users!$A$1:$B$1600,2,False)</f>
        <v>0.002797230474</v>
      </c>
      <c r="H1119" s="5">
        <f t="shared" si="2"/>
        <v>0.02797230474</v>
      </c>
      <c r="I1119" s="6">
        <f t="shared" si="3"/>
        <v>3</v>
      </c>
    </row>
    <row r="1120">
      <c r="A1120" s="4">
        <v>1119.0</v>
      </c>
      <c r="B1120" s="4">
        <v>52.0</v>
      </c>
      <c r="C1120" s="3">
        <v>865.0</v>
      </c>
      <c r="D1120" s="4">
        <v>7.0</v>
      </c>
      <c r="E1120" s="4">
        <v>63.0</v>
      </c>
      <c r="F1120" s="4">
        <v>7.0</v>
      </c>
      <c r="G1120" s="5">
        <f>VLOOKUP(B1120,users!$A$1:$B$1600,2,False)</f>
        <v>0.7406374995</v>
      </c>
      <c r="H1120" s="5">
        <f t="shared" si="2"/>
        <v>5.184462497</v>
      </c>
      <c r="I1120" s="6">
        <f t="shared" si="3"/>
        <v>0</v>
      </c>
    </row>
    <row r="1121">
      <c r="A1121" s="4">
        <v>1120.0</v>
      </c>
      <c r="B1121" s="4">
        <v>18.0</v>
      </c>
      <c r="C1121" s="3">
        <v>310.0</v>
      </c>
      <c r="D1121" s="4">
        <v>1.0</v>
      </c>
      <c r="E1121" s="4">
        <v>4.0</v>
      </c>
      <c r="F1121" s="4">
        <v>5.0</v>
      </c>
      <c r="G1121" s="5">
        <f>VLOOKUP(B1121,users!$A$1:$B$1600,2,False)</f>
        <v>0.7579549861</v>
      </c>
      <c r="H1121" s="5">
        <f t="shared" si="2"/>
        <v>0.7579549861</v>
      </c>
      <c r="I1121" s="6">
        <f t="shared" si="3"/>
        <v>4</v>
      </c>
    </row>
    <row r="1122">
      <c r="A1122" s="4">
        <v>1121.0</v>
      </c>
      <c r="B1122" s="4">
        <v>9.0</v>
      </c>
      <c r="C1122" s="3">
        <v>700.0</v>
      </c>
      <c r="D1122" s="4">
        <v>5.0</v>
      </c>
      <c r="E1122" s="4">
        <v>46.0</v>
      </c>
      <c r="F1122" s="4">
        <v>5.0</v>
      </c>
      <c r="G1122" s="5">
        <f>VLOOKUP(B1122,users!$A$1:$B$1600,2,False)</f>
        <v>0.6106012175</v>
      </c>
      <c r="H1122" s="5">
        <f t="shared" si="2"/>
        <v>3.053006087</v>
      </c>
      <c r="I1122" s="6">
        <f t="shared" si="3"/>
        <v>0</v>
      </c>
    </row>
    <row r="1123">
      <c r="A1123" s="4">
        <v>1122.0</v>
      </c>
      <c r="B1123" s="4">
        <v>59.0</v>
      </c>
      <c r="C1123" s="3">
        <v>817.0</v>
      </c>
      <c r="D1123" s="4">
        <v>3.0</v>
      </c>
      <c r="E1123" s="4">
        <v>57.0</v>
      </c>
      <c r="F1123" s="4">
        <v>7.0</v>
      </c>
      <c r="G1123" s="5">
        <f>VLOOKUP(B1123,users!$A$1:$B$1600,2,False)</f>
        <v>0.4363601456</v>
      </c>
      <c r="H1123" s="5">
        <f t="shared" si="2"/>
        <v>1.309080437</v>
      </c>
      <c r="I1123" s="6">
        <f t="shared" si="3"/>
        <v>4</v>
      </c>
    </row>
    <row r="1124">
      <c r="A1124" s="4">
        <v>1123.0</v>
      </c>
      <c r="B1124" s="4">
        <v>54.0</v>
      </c>
      <c r="C1124" s="3">
        <v>816.0</v>
      </c>
      <c r="D1124" s="4">
        <v>1.0</v>
      </c>
      <c r="E1124" s="4">
        <v>75.0</v>
      </c>
      <c r="F1124" s="4">
        <v>7.0</v>
      </c>
      <c r="G1124" s="5">
        <f>VLOOKUP(B1124,users!$A$1:$B$1600,2,False)</f>
        <v>0.7796341697</v>
      </c>
      <c r="H1124" s="5">
        <f t="shared" si="2"/>
        <v>0.7796341697</v>
      </c>
      <c r="I1124" s="6">
        <f t="shared" si="3"/>
        <v>6</v>
      </c>
    </row>
    <row r="1125">
      <c r="A1125" s="4">
        <v>1124.0</v>
      </c>
      <c r="B1125" s="4">
        <v>57.0</v>
      </c>
      <c r="C1125" s="3">
        <v>329.0</v>
      </c>
      <c r="D1125" s="4">
        <v>5.0</v>
      </c>
      <c r="E1125" s="4">
        <v>74.0</v>
      </c>
      <c r="F1125" s="4">
        <v>3.0</v>
      </c>
      <c r="G1125" s="5">
        <f>VLOOKUP(B1125,users!$A$1:$B$1600,2,False)</f>
        <v>0.0287066129</v>
      </c>
      <c r="H1125" s="5">
        <f t="shared" si="2"/>
        <v>0.1435330645</v>
      </c>
      <c r="I1125" s="6">
        <f t="shared" si="3"/>
        <v>2</v>
      </c>
    </row>
    <row r="1126">
      <c r="A1126" s="4">
        <v>1125.0</v>
      </c>
      <c r="B1126" s="4">
        <v>88.0</v>
      </c>
      <c r="C1126" s="3">
        <v>332.0</v>
      </c>
      <c r="D1126" s="4">
        <v>10.0</v>
      </c>
      <c r="E1126" s="4">
        <v>9.0</v>
      </c>
      <c r="F1126" s="4">
        <v>3.0</v>
      </c>
      <c r="G1126" s="5">
        <f>VLOOKUP(B1126,users!$A$1:$B$1600,2,False)</f>
        <v>0.9525282495</v>
      </c>
      <c r="H1126" s="5">
        <f t="shared" si="2"/>
        <v>9.525282495</v>
      </c>
      <c r="I1126" s="6">
        <f t="shared" si="3"/>
        <v>7</v>
      </c>
    </row>
    <row r="1127">
      <c r="A1127" s="4">
        <v>1126.0</v>
      </c>
      <c r="B1127" s="4">
        <v>56.0</v>
      </c>
      <c r="C1127" s="3">
        <v>817.0</v>
      </c>
      <c r="D1127" s="4">
        <v>3.0</v>
      </c>
      <c r="E1127" s="4">
        <v>86.0</v>
      </c>
      <c r="F1127" s="4">
        <v>5.0</v>
      </c>
      <c r="G1127" s="5">
        <f>VLOOKUP(B1127,users!$A$1:$B$1600,2,False)</f>
        <v>0.009132307092</v>
      </c>
      <c r="H1127" s="5">
        <f t="shared" si="2"/>
        <v>0.02739692128</v>
      </c>
      <c r="I1127" s="6">
        <f t="shared" si="3"/>
        <v>2</v>
      </c>
    </row>
    <row r="1128">
      <c r="A1128" s="4">
        <v>1127.0</v>
      </c>
      <c r="B1128" s="4">
        <v>48.0</v>
      </c>
      <c r="C1128" s="3">
        <v>74.0</v>
      </c>
      <c r="D1128" s="4">
        <v>7.0</v>
      </c>
      <c r="E1128" s="4">
        <v>87.0</v>
      </c>
      <c r="F1128" s="4">
        <v>1.0</v>
      </c>
      <c r="G1128" s="5">
        <f>VLOOKUP(B1128,users!$A$1:$B$1600,2,False)</f>
        <v>0.7579610533</v>
      </c>
      <c r="H1128" s="5">
        <f t="shared" si="2"/>
        <v>5.305727373</v>
      </c>
      <c r="I1128" s="6">
        <f t="shared" si="3"/>
        <v>6</v>
      </c>
    </row>
    <row r="1129">
      <c r="A1129" s="4">
        <v>1128.0</v>
      </c>
      <c r="B1129" s="4">
        <v>54.0</v>
      </c>
      <c r="C1129" s="3">
        <v>126.0</v>
      </c>
      <c r="D1129" s="4">
        <v>10.0</v>
      </c>
      <c r="E1129" s="4">
        <v>35.0</v>
      </c>
      <c r="F1129" s="4">
        <v>5.0</v>
      </c>
      <c r="G1129" s="5">
        <f>VLOOKUP(B1129,users!$A$1:$B$1600,2,False)</f>
        <v>0.7796341697</v>
      </c>
      <c r="H1129" s="5">
        <f t="shared" si="2"/>
        <v>7.796341697</v>
      </c>
      <c r="I1129" s="6">
        <f t="shared" si="3"/>
        <v>5</v>
      </c>
    </row>
    <row r="1130">
      <c r="A1130" s="4">
        <v>1129.0</v>
      </c>
      <c r="B1130" s="4">
        <v>29.0</v>
      </c>
      <c r="C1130" s="3">
        <v>473.0</v>
      </c>
      <c r="D1130" s="4">
        <v>10.0</v>
      </c>
      <c r="E1130" s="4">
        <v>49.0</v>
      </c>
      <c r="F1130" s="4">
        <v>10.0</v>
      </c>
      <c r="G1130" s="5">
        <f>VLOOKUP(B1130,users!$A$1:$B$1600,2,False)</f>
        <v>0.996160527</v>
      </c>
      <c r="H1130" s="5">
        <f t="shared" si="2"/>
        <v>9.96160527</v>
      </c>
      <c r="I1130" s="6">
        <f t="shared" si="3"/>
        <v>0</v>
      </c>
    </row>
    <row r="1131">
      <c r="A1131" s="4">
        <v>1130.0</v>
      </c>
      <c r="B1131" s="4">
        <v>61.0</v>
      </c>
      <c r="C1131" s="3">
        <v>68.0</v>
      </c>
      <c r="D1131" s="4">
        <v>5.0</v>
      </c>
      <c r="E1131" s="4">
        <v>31.0</v>
      </c>
      <c r="F1131" s="4">
        <v>3.0</v>
      </c>
      <c r="G1131" s="5">
        <f>VLOOKUP(B1131,users!$A$1:$B$1600,2,False)</f>
        <v>0.01309876817</v>
      </c>
      <c r="H1131" s="5">
        <f t="shared" si="2"/>
        <v>0.06549384083</v>
      </c>
      <c r="I1131" s="6">
        <f t="shared" si="3"/>
        <v>2</v>
      </c>
    </row>
    <row r="1132">
      <c r="A1132" s="4">
        <v>1131.0</v>
      </c>
      <c r="B1132" s="4">
        <v>18.0</v>
      </c>
      <c r="C1132" s="3">
        <v>449.0</v>
      </c>
      <c r="D1132" s="4">
        <v>3.0</v>
      </c>
      <c r="E1132" s="4">
        <v>35.0</v>
      </c>
      <c r="F1132" s="4">
        <v>7.0</v>
      </c>
      <c r="G1132" s="5">
        <f>VLOOKUP(B1132,users!$A$1:$B$1600,2,False)</f>
        <v>0.7579549861</v>
      </c>
      <c r="H1132" s="5">
        <f t="shared" si="2"/>
        <v>2.273864958</v>
      </c>
      <c r="I1132" s="6">
        <f t="shared" si="3"/>
        <v>4</v>
      </c>
    </row>
    <row r="1133">
      <c r="A1133" s="4">
        <v>1132.0</v>
      </c>
      <c r="B1133" s="4">
        <v>57.0</v>
      </c>
      <c r="C1133" s="3">
        <v>369.0</v>
      </c>
      <c r="D1133" s="4">
        <v>3.0</v>
      </c>
      <c r="E1133" s="4">
        <v>10.0</v>
      </c>
      <c r="F1133" s="4">
        <v>1.0</v>
      </c>
      <c r="G1133" s="5">
        <f>VLOOKUP(B1133,users!$A$1:$B$1600,2,False)</f>
        <v>0.0287066129</v>
      </c>
      <c r="H1133" s="5">
        <f t="shared" si="2"/>
        <v>0.08611983869</v>
      </c>
      <c r="I1133" s="6">
        <f t="shared" si="3"/>
        <v>2</v>
      </c>
    </row>
    <row r="1134">
      <c r="A1134" s="4">
        <v>1133.0</v>
      </c>
      <c r="B1134" s="4">
        <v>42.0</v>
      </c>
      <c r="C1134" s="3">
        <v>771.0</v>
      </c>
      <c r="D1134" s="4">
        <v>10.0</v>
      </c>
      <c r="E1134" s="4">
        <v>47.0</v>
      </c>
      <c r="F1134" s="4">
        <v>5.0</v>
      </c>
      <c r="G1134" s="5">
        <f>VLOOKUP(B1134,users!$A$1:$B$1600,2,False)</f>
        <v>0.5277930354</v>
      </c>
      <c r="H1134" s="5">
        <f t="shared" si="2"/>
        <v>5.277930354</v>
      </c>
      <c r="I1134" s="6">
        <f t="shared" si="3"/>
        <v>5</v>
      </c>
    </row>
    <row r="1135">
      <c r="A1135" s="4">
        <v>1134.0</v>
      </c>
      <c r="B1135" s="4">
        <v>69.0</v>
      </c>
      <c r="C1135" s="3">
        <v>647.0</v>
      </c>
      <c r="D1135" s="4">
        <v>3.0</v>
      </c>
      <c r="E1135" s="4">
        <v>97.0</v>
      </c>
      <c r="F1135" s="4">
        <v>3.0</v>
      </c>
      <c r="G1135" s="5">
        <f>VLOOKUP(B1135,users!$A$1:$B$1600,2,False)</f>
        <v>0.1726747473</v>
      </c>
      <c r="H1135" s="5">
        <f t="shared" si="2"/>
        <v>0.5180242418</v>
      </c>
      <c r="I1135" s="6">
        <f t="shared" si="3"/>
        <v>0</v>
      </c>
    </row>
    <row r="1136">
      <c r="A1136" s="4">
        <v>1135.0</v>
      </c>
      <c r="B1136" s="4">
        <v>78.0</v>
      </c>
      <c r="C1136" s="3">
        <v>503.0</v>
      </c>
      <c r="D1136" s="4">
        <v>1.0</v>
      </c>
      <c r="E1136" s="4">
        <v>55.0</v>
      </c>
      <c r="F1136" s="4">
        <v>1.0</v>
      </c>
      <c r="G1136" s="5">
        <f>VLOOKUP(B1136,users!$A$1:$B$1600,2,False)</f>
        <v>0.6579055968</v>
      </c>
      <c r="H1136" s="5">
        <f t="shared" si="2"/>
        <v>0.6579055968</v>
      </c>
      <c r="I1136" s="6">
        <f t="shared" si="3"/>
        <v>0</v>
      </c>
    </row>
    <row r="1137">
      <c r="A1137" s="4">
        <v>1136.0</v>
      </c>
      <c r="B1137" s="4">
        <v>26.0</v>
      </c>
      <c r="C1137" s="3">
        <v>92.0</v>
      </c>
      <c r="D1137" s="4">
        <v>10.0</v>
      </c>
      <c r="E1137" s="4">
        <v>40.0</v>
      </c>
      <c r="F1137" s="4">
        <v>10.0</v>
      </c>
      <c r="G1137" s="5">
        <f>VLOOKUP(B1137,users!$A$1:$B$1600,2,False)</f>
        <v>0.6296782006</v>
      </c>
      <c r="H1137" s="5">
        <f t="shared" si="2"/>
        <v>6.296782006</v>
      </c>
      <c r="I1137" s="6">
        <f t="shared" si="3"/>
        <v>0</v>
      </c>
    </row>
    <row r="1138">
      <c r="A1138" s="4">
        <v>1137.0</v>
      </c>
      <c r="B1138" s="4">
        <v>66.0</v>
      </c>
      <c r="C1138" s="3">
        <v>713.0</v>
      </c>
      <c r="D1138" s="4">
        <v>1.0</v>
      </c>
      <c r="E1138" s="4">
        <v>76.0</v>
      </c>
      <c r="F1138" s="4">
        <v>7.0</v>
      </c>
      <c r="G1138" s="5">
        <f>VLOOKUP(B1138,users!$A$1:$B$1600,2,False)</f>
        <v>0.8965659388</v>
      </c>
      <c r="H1138" s="5">
        <f t="shared" si="2"/>
        <v>0.8965659388</v>
      </c>
      <c r="I1138" s="6">
        <f t="shared" si="3"/>
        <v>6</v>
      </c>
    </row>
    <row r="1139">
      <c r="A1139" s="4">
        <v>1138.0</v>
      </c>
      <c r="B1139" s="4">
        <v>38.0</v>
      </c>
      <c r="C1139" s="3">
        <v>217.0</v>
      </c>
      <c r="D1139" s="4">
        <v>1.0</v>
      </c>
      <c r="E1139" s="4">
        <v>2.0</v>
      </c>
      <c r="F1139" s="4">
        <v>5.0</v>
      </c>
      <c r="G1139" s="5">
        <f>VLOOKUP(B1139,users!$A$1:$B$1600,2,False)</f>
        <v>0.5841564972</v>
      </c>
      <c r="H1139" s="5">
        <f t="shared" si="2"/>
        <v>0.5841564972</v>
      </c>
      <c r="I1139" s="6">
        <f t="shared" si="3"/>
        <v>4</v>
      </c>
    </row>
    <row r="1140">
      <c r="A1140" s="4">
        <v>1139.0</v>
      </c>
      <c r="B1140" s="4">
        <v>34.0</v>
      </c>
      <c r="C1140" s="3">
        <v>98.0</v>
      </c>
      <c r="D1140" s="4">
        <v>5.0</v>
      </c>
      <c r="E1140" s="4">
        <v>97.0</v>
      </c>
      <c r="F1140" s="4">
        <v>7.0</v>
      </c>
      <c r="G1140" s="5">
        <f>VLOOKUP(B1140,users!$A$1:$B$1600,2,False)</f>
        <v>0.9140161264</v>
      </c>
      <c r="H1140" s="5">
        <f t="shared" si="2"/>
        <v>4.570080632</v>
      </c>
      <c r="I1140" s="6">
        <f t="shared" si="3"/>
        <v>2</v>
      </c>
    </row>
    <row r="1141">
      <c r="A1141" s="4">
        <v>1140.0</v>
      </c>
      <c r="B1141" s="4">
        <v>4.0</v>
      </c>
      <c r="C1141" s="3">
        <v>412.0</v>
      </c>
      <c r="D1141" s="4">
        <v>7.0</v>
      </c>
      <c r="E1141" s="4">
        <v>35.0</v>
      </c>
      <c r="F1141" s="4">
        <v>5.0</v>
      </c>
      <c r="G1141" s="5">
        <f>VLOOKUP(B1141,users!$A$1:$B$1600,2,False)</f>
        <v>0.5103732145</v>
      </c>
      <c r="H1141" s="5">
        <f t="shared" si="2"/>
        <v>3.572612501</v>
      </c>
      <c r="I1141" s="6">
        <f t="shared" si="3"/>
        <v>2</v>
      </c>
    </row>
    <row r="1142">
      <c r="A1142" s="4">
        <v>1141.0</v>
      </c>
      <c r="B1142" s="4">
        <v>11.0</v>
      </c>
      <c r="C1142" s="3">
        <v>270.0</v>
      </c>
      <c r="D1142" s="4">
        <v>10.0</v>
      </c>
      <c r="E1142" s="4">
        <v>31.0</v>
      </c>
      <c r="F1142" s="4">
        <v>7.0</v>
      </c>
      <c r="G1142" s="5">
        <f>VLOOKUP(B1142,users!$A$1:$B$1600,2,False)</f>
        <v>0.1884503445</v>
      </c>
      <c r="H1142" s="5">
        <f t="shared" si="2"/>
        <v>1.884503445</v>
      </c>
      <c r="I1142" s="6">
        <f t="shared" si="3"/>
        <v>3</v>
      </c>
    </row>
    <row r="1143">
      <c r="A1143" s="4">
        <v>1142.0</v>
      </c>
      <c r="B1143" s="4">
        <v>24.0</v>
      </c>
      <c r="C1143" s="3">
        <v>457.0</v>
      </c>
      <c r="D1143" s="4">
        <v>5.0</v>
      </c>
      <c r="E1143" s="4">
        <v>32.0</v>
      </c>
      <c r="F1143" s="4">
        <v>7.0</v>
      </c>
      <c r="G1143" s="5">
        <f>VLOOKUP(B1143,users!$A$1:$B$1600,2,False)</f>
        <v>0.1457851265</v>
      </c>
      <c r="H1143" s="5">
        <f t="shared" si="2"/>
        <v>0.7289256325</v>
      </c>
      <c r="I1143" s="6">
        <f t="shared" si="3"/>
        <v>2</v>
      </c>
    </row>
    <row r="1144">
      <c r="A1144" s="4">
        <v>1143.0</v>
      </c>
      <c r="B1144" s="4">
        <v>59.0</v>
      </c>
      <c r="C1144" s="3">
        <v>239.0</v>
      </c>
      <c r="D1144" s="4">
        <v>10.0</v>
      </c>
      <c r="E1144" s="4">
        <v>23.0</v>
      </c>
      <c r="F1144" s="4">
        <v>5.0</v>
      </c>
      <c r="G1144" s="5">
        <f>VLOOKUP(B1144,users!$A$1:$B$1600,2,False)</f>
        <v>0.4363601456</v>
      </c>
      <c r="H1144" s="5">
        <f t="shared" si="2"/>
        <v>4.363601456</v>
      </c>
      <c r="I1144" s="6">
        <f t="shared" si="3"/>
        <v>5</v>
      </c>
    </row>
    <row r="1145">
      <c r="A1145" s="4">
        <v>1144.0</v>
      </c>
      <c r="B1145" s="4">
        <v>45.0</v>
      </c>
      <c r="C1145" s="3">
        <v>941.0</v>
      </c>
      <c r="D1145" s="4">
        <v>3.0</v>
      </c>
      <c r="E1145" s="4">
        <v>55.0</v>
      </c>
      <c r="F1145" s="4">
        <v>1.0</v>
      </c>
      <c r="G1145" s="5">
        <f>VLOOKUP(B1145,users!$A$1:$B$1600,2,False)</f>
        <v>0.08574576151</v>
      </c>
      <c r="H1145" s="5">
        <f t="shared" si="2"/>
        <v>0.2572372845</v>
      </c>
      <c r="I1145" s="6">
        <f t="shared" si="3"/>
        <v>2</v>
      </c>
    </row>
    <row r="1146">
      <c r="A1146" s="4">
        <v>1145.0</v>
      </c>
      <c r="B1146" s="4">
        <v>51.0</v>
      </c>
      <c r="C1146" s="3">
        <v>686.0</v>
      </c>
      <c r="D1146" s="4">
        <v>3.0</v>
      </c>
      <c r="E1146" s="4">
        <v>68.0</v>
      </c>
      <c r="F1146" s="4">
        <v>7.0</v>
      </c>
      <c r="G1146" s="5">
        <f>VLOOKUP(B1146,users!$A$1:$B$1600,2,False)</f>
        <v>0.5872665008</v>
      </c>
      <c r="H1146" s="5">
        <f t="shared" si="2"/>
        <v>1.761799503</v>
      </c>
      <c r="I1146" s="6">
        <f t="shared" si="3"/>
        <v>4</v>
      </c>
    </row>
    <row r="1147">
      <c r="A1147" s="4">
        <v>1146.0</v>
      </c>
      <c r="B1147" s="4">
        <v>23.0</v>
      </c>
      <c r="C1147" s="3">
        <v>343.0</v>
      </c>
      <c r="D1147" s="4">
        <v>3.0</v>
      </c>
      <c r="E1147" s="4">
        <v>64.0</v>
      </c>
      <c r="F1147" s="4">
        <v>5.0</v>
      </c>
      <c r="G1147" s="5">
        <f>VLOOKUP(B1147,users!$A$1:$B$1600,2,False)</f>
        <v>0.5567880047</v>
      </c>
      <c r="H1147" s="5">
        <f t="shared" si="2"/>
        <v>1.670364014</v>
      </c>
      <c r="I1147" s="6">
        <f t="shared" si="3"/>
        <v>2</v>
      </c>
    </row>
    <row r="1148">
      <c r="A1148" s="4">
        <v>1147.0</v>
      </c>
      <c r="B1148" s="4">
        <v>53.0</v>
      </c>
      <c r="C1148" s="3">
        <v>756.0</v>
      </c>
      <c r="D1148" s="4">
        <v>10.0</v>
      </c>
      <c r="E1148" s="4">
        <v>46.0</v>
      </c>
      <c r="F1148" s="4">
        <v>5.0</v>
      </c>
      <c r="G1148" s="5">
        <f>VLOOKUP(B1148,users!$A$1:$B$1600,2,False)</f>
        <v>0.932756155</v>
      </c>
      <c r="H1148" s="5">
        <f t="shared" si="2"/>
        <v>9.32756155</v>
      </c>
      <c r="I1148" s="6">
        <f t="shared" si="3"/>
        <v>5</v>
      </c>
    </row>
    <row r="1149">
      <c r="A1149" s="4">
        <v>1148.0</v>
      </c>
      <c r="B1149" s="4">
        <v>30.0</v>
      </c>
      <c r="C1149" s="3">
        <v>438.0</v>
      </c>
      <c r="D1149" s="4">
        <v>10.0</v>
      </c>
      <c r="E1149" s="4">
        <v>56.0</v>
      </c>
      <c r="F1149" s="4">
        <v>3.0</v>
      </c>
      <c r="G1149" s="5">
        <f>VLOOKUP(B1149,users!$A$1:$B$1600,2,False)</f>
        <v>0.8236728388</v>
      </c>
      <c r="H1149" s="5">
        <f t="shared" si="2"/>
        <v>8.236728388</v>
      </c>
      <c r="I1149" s="6">
        <f t="shared" si="3"/>
        <v>7</v>
      </c>
    </row>
    <row r="1150">
      <c r="A1150" s="4">
        <v>1149.0</v>
      </c>
      <c r="B1150" s="4">
        <v>60.0</v>
      </c>
      <c r="C1150" s="3">
        <v>765.0</v>
      </c>
      <c r="D1150" s="4">
        <v>7.0</v>
      </c>
      <c r="E1150" s="4">
        <v>94.0</v>
      </c>
      <c r="F1150" s="4">
        <v>5.0</v>
      </c>
      <c r="G1150" s="5">
        <f>VLOOKUP(B1150,users!$A$1:$B$1600,2,False)</f>
        <v>0.07758463187</v>
      </c>
      <c r="H1150" s="5">
        <f t="shared" si="2"/>
        <v>0.5430924231</v>
      </c>
      <c r="I1150" s="6">
        <f t="shared" si="3"/>
        <v>2</v>
      </c>
    </row>
    <row r="1151">
      <c r="A1151" s="4">
        <v>1150.0</v>
      </c>
      <c r="B1151" s="4">
        <v>65.0</v>
      </c>
      <c r="C1151" s="3">
        <v>597.0</v>
      </c>
      <c r="D1151" s="4">
        <v>5.0</v>
      </c>
      <c r="E1151" s="4">
        <v>2.0</v>
      </c>
      <c r="F1151" s="4">
        <v>5.0</v>
      </c>
      <c r="G1151" s="5">
        <f>VLOOKUP(B1151,users!$A$1:$B$1600,2,False)</f>
        <v>0.737749302</v>
      </c>
      <c r="H1151" s="5">
        <f t="shared" si="2"/>
        <v>3.68874651</v>
      </c>
      <c r="I1151" s="6">
        <f t="shared" si="3"/>
        <v>0</v>
      </c>
    </row>
    <row r="1152">
      <c r="A1152" s="4">
        <v>1151.0</v>
      </c>
      <c r="B1152" s="4">
        <v>13.0</v>
      </c>
      <c r="C1152" s="3">
        <v>775.0</v>
      </c>
      <c r="D1152" s="4">
        <v>7.0</v>
      </c>
      <c r="E1152" s="4">
        <v>91.0</v>
      </c>
      <c r="F1152" s="4">
        <v>7.0</v>
      </c>
      <c r="G1152" s="5">
        <f>VLOOKUP(B1152,users!$A$1:$B$1600,2,False)</f>
        <v>0.5027003378</v>
      </c>
      <c r="H1152" s="5">
        <f t="shared" si="2"/>
        <v>3.518902365</v>
      </c>
      <c r="I1152" s="6">
        <f t="shared" si="3"/>
        <v>0</v>
      </c>
    </row>
    <row r="1153">
      <c r="A1153" s="4">
        <v>1152.0</v>
      </c>
      <c r="B1153" s="4">
        <v>64.0</v>
      </c>
      <c r="C1153" s="3">
        <v>428.0</v>
      </c>
      <c r="D1153" s="4">
        <v>1.0</v>
      </c>
      <c r="E1153" s="4">
        <v>93.0</v>
      </c>
      <c r="F1153" s="4">
        <v>5.0</v>
      </c>
      <c r="G1153" s="5">
        <f>VLOOKUP(B1153,users!$A$1:$B$1600,2,False)</f>
        <v>0.5773384455</v>
      </c>
      <c r="H1153" s="5">
        <f t="shared" si="2"/>
        <v>0.5773384455</v>
      </c>
      <c r="I1153" s="6">
        <f t="shared" si="3"/>
        <v>4</v>
      </c>
    </row>
    <row r="1154">
      <c r="A1154" s="4">
        <v>1153.0</v>
      </c>
      <c r="B1154" s="4">
        <v>14.0</v>
      </c>
      <c r="C1154" s="3">
        <v>66.0</v>
      </c>
      <c r="D1154" s="4">
        <v>3.0</v>
      </c>
      <c r="E1154" s="4">
        <v>10.0</v>
      </c>
      <c r="F1154" s="4">
        <v>7.0</v>
      </c>
      <c r="G1154" s="5">
        <f>VLOOKUP(B1154,users!$A$1:$B$1600,2,False)</f>
        <v>0.8241129573</v>
      </c>
      <c r="H1154" s="5">
        <f t="shared" si="2"/>
        <v>2.472338872</v>
      </c>
      <c r="I1154" s="6">
        <f t="shared" si="3"/>
        <v>4</v>
      </c>
    </row>
    <row r="1155">
      <c r="A1155" s="4">
        <v>1154.0</v>
      </c>
      <c r="B1155" s="4">
        <v>37.0</v>
      </c>
      <c r="C1155" s="3">
        <v>98.0</v>
      </c>
      <c r="D1155" s="4">
        <v>3.0</v>
      </c>
      <c r="E1155" s="4">
        <v>92.0</v>
      </c>
      <c r="F1155" s="4">
        <v>10.0</v>
      </c>
      <c r="G1155" s="5">
        <f>VLOOKUP(B1155,users!$A$1:$B$1600,2,False)</f>
        <v>0.4157203459</v>
      </c>
      <c r="H1155" s="5">
        <f t="shared" si="2"/>
        <v>1.247161038</v>
      </c>
      <c r="I1155" s="6">
        <f t="shared" si="3"/>
        <v>7</v>
      </c>
    </row>
    <row r="1156">
      <c r="A1156" s="4">
        <v>1155.0</v>
      </c>
      <c r="B1156" s="4">
        <v>91.0</v>
      </c>
      <c r="C1156" s="3">
        <v>795.0</v>
      </c>
      <c r="D1156" s="4">
        <v>3.0</v>
      </c>
      <c r="E1156" s="4">
        <v>47.0</v>
      </c>
      <c r="F1156" s="4">
        <v>3.0</v>
      </c>
      <c r="G1156" s="5">
        <f>VLOOKUP(B1156,users!$A$1:$B$1600,2,False)</f>
        <v>0.008547981166</v>
      </c>
      <c r="H1156" s="5">
        <f t="shared" si="2"/>
        <v>0.0256439435</v>
      </c>
      <c r="I1156" s="6">
        <f t="shared" si="3"/>
        <v>0</v>
      </c>
    </row>
    <row r="1157">
      <c r="A1157" s="4">
        <v>1156.0</v>
      </c>
      <c r="B1157" s="4">
        <v>23.0</v>
      </c>
      <c r="C1157" s="3">
        <v>421.0</v>
      </c>
      <c r="D1157" s="4">
        <v>10.0</v>
      </c>
      <c r="E1157" s="4">
        <v>31.0</v>
      </c>
      <c r="F1157" s="4">
        <v>1.0</v>
      </c>
      <c r="G1157" s="5">
        <f>VLOOKUP(B1157,users!$A$1:$B$1600,2,False)</f>
        <v>0.5567880047</v>
      </c>
      <c r="H1157" s="5">
        <f t="shared" si="2"/>
        <v>5.567880047</v>
      </c>
      <c r="I1157" s="6">
        <f t="shared" si="3"/>
        <v>9</v>
      </c>
    </row>
    <row r="1158">
      <c r="A1158" s="4">
        <v>1157.0</v>
      </c>
      <c r="B1158" s="4">
        <v>4.0</v>
      </c>
      <c r="C1158" s="3">
        <v>389.0</v>
      </c>
      <c r="D1158" s="4">
        <v>1.0</v>
      </c>
      <c r="E1158" s="4">
        <v>58.0</v>
      </c>
      <c r="F1158" s="4">
        <v>10.0</v>
      </c>
      <c r="G1158" s="5">
        <f>VLOOKUP(B1158,users!$A$1:$B$1600,2,False)</f>
        <v>0.5103732145</v>
      </c>
      <c r="H1158" s="5">
        <f t="shared" si="2"/>
        <v>0.5103732145</v>
      </c>
      <c r="I1158" s="6">
        <f t="shared" si="3"/>
        <v>9</v>
      </c>
    </row>
    <row r="1159">
      <c r="A1159" s="4">
        <v>1158.0</v>
      </c>
      <c r="B1159" s="4">
        <v>55.0</v>
      </c>
      <c r="C1159" s="3">
        <v>717.0</v>
      </c>
      <c r="D1159" s="4">
        <v>5.0</v>
      </c>
      <c r="E1159" s="4">
        <v>59.0</v>
      </c>
      <c r="F1159" s="4">
        <v>10.0</v>
      </c>
      <c r="G1159" s="5">
        <f>VLOOKUP(B1159,users!$A$1:$B$1600,2,False)</f>
        <v>0.3113741699</v>
      </c>
      <c r="H1159" s="5">
        <f t="shared" si="2"/>
        <v>1.556870849</v>
      </c>
      <c r="I1159" s="6">
        <f t="shared" si="3"/>
        <v>5</v>
      </c>
    </row>
    <row r="1160">
      <c r="A1160" s="4">
        <v>1159.0</v>
      </c>
      <c r="B1160" s="4">
        <v>50.0</v>
      </c>
      <c r="C1160" s="3">
        <v>663.0</v>
      </c>
      <c r="D1160" s="4">
        <v>1.0</v>
      </c>
      <c r="E1160" s="4">
        <v>78.0</v>
      </c>
      <c r="F1160" s="4">
        <v>3.0</v>
      </c>
      <c r="G1160" s="5">
        <f>VLOOKUP(B1160,users!$A$1:$B$1600,2,False)</f>
        <v>0.1642471982</v>
      </c>
      <c r="H1160" s="5">
        <f t="shared" si="2"/>
        <v>0.1642471982</v>
      </c>
      <c r="I1160" s="6">
        <f t="shared" si="3"/>
        <v>2</v>
      </c>
    </row>
    <row r="1161">
      <c r="A1161" s="4">
        <v>1160.0</v>
      </c>
      <c r="B1161" s="4">
        <v>7.0</v>
      </c>
      <c r="C1161" s="3">
        <v>114.0</v>
      </c>
      <c r="D1161" s="4">
        <v>1.0</v>
      </c>
      <c r="E1161" s="4">
        <v>61.0</v>
      </c>
      <c r="F1161" s="4">
        <v>10.0</v>
      </c>
      <c r="G1161" s="5">
        <f>VLOOKUP(B1161,users!$A$1:$B$1600,2,False)</f>
        <v>0.2921193699</v>
      </c>
      <c r="H1161" s="5">
        <f t="shared" si="2"/>
        <v>0.2921193699</v>
      </c>
      <c r="I1161" s="6">
        <f t="shared" si="3"/>
        <v>9</v>
      </c>
    </row>
    <row r="1162">
      <c r="A1162" s="4">
        <v>1161.0</v>
      </c>
      <c r="B1162" s="4">
        <v>68.0</v>
      </c>
      <c r="C1162" s="3">
        <v>77.0</v>
      </c>
      <c r="D1162" s="4">
        <v>5.0</v>
      </c>
      <c r="E1162" s="4">
        <v>14.0</v>
      </c>
      <c r="F1162" s="4">
        <v>1.0</v>
      </c>
      <c r="G1162" s="5">
        <f>VLOOKUP(B1162,users!$A$1:$B$1600,2,False)</f>
        <v>0.2314279284</v>
      </c>
      <c r="H1162" s="5">
        <f t="shared" si="2"/>
        <v>1.157139642</v>
      </c>
      <c r="I1162" s="6">
        <f t="shared" si="3"/>
        <v>4</v>
      </c>
    </row>
    <row r="1163">
      <c r="A1163" s="4">
        <v>1162.0</v>
      </c>
      <c r="B1163" s="4">
        <v>100.0</v>
      </c>
      <c r="C1163" s="3">
        <v>39.0</v>
      </c>
      <c r="D1163" s="4">
        <v>10.0</v>
      </c>
      <c r="E1163" s="4">
        <v>37.0</v>
      </c>
      <c r="F1163" s="4">
        <v>5.0</v>
      </c>
      <c r="G1163" s="5">
        <f>VLOOKUP(B1163,users!$A$1:$B$1600,2,False)</f>
        <v>0.1063676697</v>
      </c>
      <c r="H1163" s="5">
        <f t="shared" si="2"/>
        <v>1.063676697</v>
      </c>
      <c r="I1163" s="6">
        <f t="shared" si="3"/>
        <v>5</v>
      </c>
    </row>
    <row r="1164">
      <c r="A1164" s="4">
        <v>1163.0</v>
      </c>
      <c r="B1164" s="4">
        <v>92.0</v>
      </c>
      <c r="C1164" s="3">
        <v>642.0</v>
      </c>
      <c r="D1164" s="4">
        <v>3.0</v>
      </c>
      <c r="E1164" s="4">
        <v>44.0</v>
      </c>
      <c r="F1164" s="4">
        <v>5.0</v>
      </c>
      <c r="G1164" s="5">
        <f>VLOOKUP(B1164,users!$A$1:$B$1600,2,False)</f>
        <v>0.0897462533</v>
      </c>
      <c r="H1164" s="5">
        <f t="shared" si="2"/>
        <v>0.2692387599</v>
      </c>
      <c r="I1164" s="6">
        <f t="shared" si="3"/>
        <v>2</v>
      </c>
    </row>
    <row r="1165">
      <c r="A1165" s="4">
        <v>1164.0</v>
      </c>
      <c r="B1165" s="4">
        <v>33.0</v>
      </c>
      <c r="C1165" s="3">
        <v>433.0</v>
      </c>
      <c r="D1165" s="4">
        <v>1.0</v>
      </c>
      <c r="E1165" s="4">
        <v>23.0</v>
      </c>
      <c r="F1165" s="4">
        <v>7.0</v>
      </c>
      <c r="G1165" s="5">
        <f>VLOOKUP(B1165,users!$A$1:$B$1600,2,False)</f>
        <v>0.8639477825</v>
      </c>
      <c r="H1165" s="5">
        <f t="shared" si="2"/>
        <v>0.8639477825</v>
      </c>
      <c r="I1165" s="6">
        <f t="shared" si="3"/>
        <v>6</v>
      </c>
    </row>
    <row r="1166">
      <c r="A1166" s="4">
        <v>1165.0</v>
      </c>
      <c r="B1166" s="4">
        <v>80.0</v>
      </c>
      <c r="C1166" s="3">
        <v>710.0</v>
      </c>
      <c r="D1166" s="4">
        <v>5.0</v>
      </c>
      <c r="E1166" s="4">
        <v>98.0</v>
      </c>
      <c r="F1166" s="4">
        <v>7.0</v>
      </c>
      <c r="G1166" s="5">
        <f>VLOOKUP(B1166,users!$A$1:$B$1600,2,False)</f>
        <v>0.748726403</v>
      </c>
      <c r="H1166" s="5">
        <f t="shared" si="2"/>
        <v>3.743632015</v>
      </c>
      <c r="I1166" s="6">
        <f t="shared" si="3"/>
        <v>2</v>
      </c>
    </row>
    <row r="1167">
      <c r="A1167" s="4">
        <v>1166.0</v>
      </c>
      <c r="B1167" s="4">
        <v>25.0</v>
      </c>
      <c r="C1167" s="3">
        <v>695.0</v>
      </c>
      <c r="D1167" s="4">
        <v>7.0</v>
      </c>
      <c r="E1167" s="4">
        <v>55.0</v>
      </c>
      <c r="F1167" s="4">
        <v>1.0</v>
      </c>
      <c r="G1167" s="5">
        <f>VLOOKUP(B1167,users!$A$1:$B$1600,2,False)</f>
        <v>0.1387142677</v>
      </c>
      <c r="H1167" s="5">
        <f t="shared" si="2"/>
        <v>0.9709998739</v>
      </c>
      <c r="I1167" s="6">
        <f t="shared" si="3"/>
        <v>6</v>
      </c>
    </row>
    <row r="1168">
      <c r="A1168" s="4">
        <v>1167.0</v>
      </c>
      <c r="B1168" s="4">
        <v>96.0</v>
      </c>
      <c r="C1168" s="3">
        <v>314.0</v>
      </c>
      <c r="D1168" s="4">
        <v>7.0</v>
      </c>
      <c r="E1168" s="4">
        <v>26.0</v>
      </c>
      <c r="F1168" s="4">
        <v>7.0</v>
      </c>
      <c r="G1168" s="5">
        <f>VLOOKUP(B1168,users!$A$1:$B$1600,2,False)</f>
        <v>0.6914298166</v>
      </c>
      <c r="H1168" s="5">
        <f t="shared" si="2"/>
        <v>4.840008716</v>
      </c>
      <c r="I1168" s="6">
        <f t="shared" si="3"/>
        <v>0</v>
      </c>
    </row>
    <row r="1169">
      <c r="A1169" s="4">
        <v>1168.0</v>
      </c>
      <c r="B1169" s="4">
        <v>66.0</v>
      </c>
      <c r="C1169" s="3">
        <v>585.0</v>
      </c>
      <c r="D1169" s="4">
        <v>10.0</v>
      </c>
      <c r="E1169" s="4">
        <v>92.0</v>
      </c>
      <c r="F1169" s="4">
        <v>5.0</v>
      </c>
      <c r="G1169" s="5">
        <f>VLOOKUP(B1169,users!$A$1:$B$1600,2,False)</f>
        <v>0.8965659388</v>
      </c>
      <c r="H1169" s="5">
        <f t="shared" si="2"/>
        <v>8.965659388</v>
      </c>
      <c r="I1169" s="6">
        <f t="shared" si="3"/>
        <v>5</v>
      </c>
    </row>
    <row r="1170">
      <c r="A1170" s="4">
        <v>1169.0</v>
      </c>
      <c r="B1170" s="4">
        <v>62.0</v>
      </c>
      <c r="C1170" s="3">
        <v>921.0</v>
      </c>
      <c r="D1170" s="4">
        <v>7.0</v>
      </c>
      <c r="E1170" s="4">
        <v>59.0</v>
      </c>
      <c r="F1170" s="4">
        <v>5.0</v>
      </c>
      <c r="G1170" s="5">
        <f>VLOOKUP(B1170,users!$A$1:$B$1600,2,False)</f>
        <v>0.9360094216</v>
      </c>
      <c r="H1170" s="5">
        <f t="shared" si="2"/>
        <v>6.552065951</v>
      </c>
      <c r="I1170" s="6">
        <f t="shared" si="3"/>
        <v>2</v>
      </c>
    </row>
    <row r="1171">
      <c r="A1171" s="4">
        <v>1170.0</v>
      </c>
      <c r="B1171" s="4">
        <v>94.0</v>
      </c>
      <c r="C1171" s="3">
        <v>588.0</v>
      </c>
      <c r="D1171" s="4">
        <v>10.0</v>
      </c>
      <c r="E1171" s="4">
        <v>87.0</v>
      </c>
      <c r="F1171" s="4">
        <v>1.0</v>
      </c>
      <c r="G1171" s="5">
        <f>VLOOKUP(B1171,users!$A$1:$B$1600,2,False)</f>
        <v>0.7793433155</v>
      </c>
      <c r="H1171" s="5">
        <f t="shared" si="2"/>
        <v>7.793433155</v>
      </c>
      <c r="I1171" s="6">
        <f t="shared" si="3"/>
        <v>9</v>
      </c>
    </row>
    <row r="1172">
      <c r="A1172" s="4">
        <v>1171.0</v>
      </c>
      <c r="B1172" s="4">
        <v>35.0</v>
      </c>
      <c r="C1172" s="3">
        <v>54.0</v>
      </c>
      <c r="D1172" s="4">
        <v>1.0</v>
      </c>
      <c r="E1172" s="4">
        <v>22.0</v>
      </c>
      <c r="F1172" s="4">
        <v>1.0</v>
      </c>
      <c r="G1172" s="5">
        <f>VLOOKUP(B1172,users!$A$1:$B$1600,2,False)</f>
        <v>0.002797230474</v>
      </c>
      <c r="H1172" s="5">
        <f t="shared" si="2"/>
        <v>0.002797230474</v>
      </c>
      <c r="I1172" s="6">
        <f t="shared" si="3"/>
        <v>0</v>
      </c>
    </row>
    <row r="1173">
      <c r="A1173" s="4">
        <v>1172.0</v>
      </c>
      <c r="B1173" s="4">
        <v>29.0</v>
      </c>
      <c r="C1173" s="3">
        <v>318.0</v>
      </c>
      <c r="D1173" s="4">
        <v>3.0</v>
      </c>
      <c r="E1173" s="4">
        <v>88.0</v>
      </c>
      <c r="F1173" s="4">
        <v>3.0</v>
      </c>
      <c r="G1173" s="5">
        <f>VLOOKUP(B1173,users!$A$1:$B$1600,2,False)</f>
        <v>0.996160527</v>
      </c>
      <c r="H1173" s="5">
        <f t="shared" si="2"/>
        <v>2.988481581</v>
      </c>
      <c r="I1173" s="6">
        <f t="shared" si="3"/>
        <v>0</v>
      </c>
    </row>
    <row r="1174">
      <c r="A1174" s="4">
        <v>1173.0</v>
      </c>
      <c r="B1174" s="4">
        <v>68.0</v>
      </c>
      <c r="C1174" s="3">
        <v>235.0</v>
      </c>
      <c r="D1174" s="4">
        <v>1.0</v>
      </c>
      <c r="E1174" s="4">
        <v>46.0</v>
      </c>
      <c r="F1174" s="4">
        <v>1.0</v>
      </c>
      <c r="G1174" s="5">
        <f>VLOOKUP(B1174,users!$A$1:$B$1600,2,False)</f>
        <v>0.2314279284</v>
      </c>
      <c r="H1174" s="5">
        <f t="shared" si="2"/>
        <v>0.2314279284</v>
      </c>
      <c r="I1174" s="6">
        <f t="shared" si="3"/>
        <v>0</v>
      </c>
    </row>
    <row r="1175">
      <c r="A1175" s="4">
        <v>1174.0</v>
      </c>
      <c r="B1175" s="4">
        <v>49.0</v>
      </c>
      <c r="C1175" s="3">
        <v>104.0</v>
      </c>
      <c r="D1175" s="4">
        <v>10.0</v>
      </c>
      <c r="E1175" s="4">
        <v>1.0</v>
      </c>
      <c r="F1175" s="4">
        <v>5.0</v>
      </c>
      <c r="G1175" s="5">
        <f>VLOOKUP(B1175,users!$A$1:$B$1600,2,False)</f>
        <v>0.0501495181</v>
      </c>
      <c r="H1175" s="5">
        <f t="shared" si="2"/>
        <v>0.501495181</v>
      </c>
      <c r="I1175" s="6">
        <f t="shared" si="3"/>
        <v>5</v>
      </c>
    </row>
    <row r="1176">
      <c r="A1176" s="4">
        <v>1175.0</v>
      </c>
      <c r="B1176" s="4">
        <v>34.0</v>
      </c>
      <c r="C1176" s="3">
        <v>376.0</v>
      </c>
      <c r="D1176" s="4">
        <v>3.0</v>
      </c>
      <c r="E1176" s="4">
        <v>60.0</v>
      </c>
      <c r="F1176" s="4">
        <v>1.0</v>
      </c>
      <c r="G1176" s="5">
        <f>VLOOKUP(B1176,users!$A$1:$B$1600,2,False)</f>
        <v>0.9140161264</v>
      </c>
      <c r="H1176" s="5">
        <f t="shared" si="2"/>
        <v>2.742048379</v>
      </c>
      <c r="I1176" s="6">
        <f t="shared" si="3"/>
        <v>2</v>
      </c>
    </row>
    <row r="1177">
      <c r="A1177" s="4">
        <v>1176.0</v>
      </c>
      <c r="B1177" s="4">
        <v>31.0</v>
      </c>
      <c r="C1177" s="3">
        <v>457.0</v>
      </c>
      <c r="D1177" s="4">
        <v>3.0</v>
      </c>
      <c r="E1177" s="4">
        <v>86.0</v>
      </c>
      <c r="F1177" s="4">
        <v>1.0</v>
      </c>
      <c r="G1177" s="5">
        <f>VLOOKUP(B1177,users!$A$1:$B$1600,2,False)</f>
        <v>0.1826697753</v>
      </c>
      <c r="H1177" s="5">
        <f t="shared" si="2"/>
        <v>0.548009326</v>
      </c>
      <c r="I1177" s="6">
        <f t="shared" si="3"/>
        <v>2</v>
      </c>
    </row>
    <row r="1178">
      <c r="A1178" s="4">
        <v>1177.0</v>
      </c>
      <c r="B1178" s="4">
        <v>7.0</v>
      </c>
      <c r="C1178" s="3">
        <v>10.0</v>
      </c>
      <c r="D1178" s="4">
        <v>5.0</v>
      </c>
      <c r="E1178" s="4">
        <v>67.0</v>
      </c>
      <c r="F1178" s="4">
        <v>5.0</v>
      </c>
      <c r="G1178" s="5">
        <f>VLOOKUP(B1178,users!$A$1:$B$1600,2,False)</f>
        <v>0.2921193699</v>
      </c>
      <c r="H1178" s="5">
        <f t="shared" si="2"/>
        <v>1.46059685</v>
      </c>
      <c r="I1178" s="6">
        <f t="shared" si="3"/>
        <v>0</v>
      </c>
    </row>
    <row r="1179">
      <c r="A1179" s="4">
        <v>1178.0</v>
      </c>
      <c r="B1179" s="4">
        <v>34.0</v>
      </c>
      <c r="C1179" s="3">
        <v>528.0</v>
      </c>
      <c r="D1179" s="4">
        <v>10.0</v>
      </c>
      <c r="E1179" s="4">
        <v>90.0</v>
      </c>
      <c r="F1179" s="4">
        <v>5.0</v>
      </c>
      <c r="G1179" s="5">
        <f>VLOOKUP(B1179,users!$A$1:$B$1600,2,False)</f>
        <v>0.9140161264</v>
      </c>
      <c r="H1179" s="5">
        <f t="shared" si="2"/>
        <v>9.140161264</v>
      </c>
      <c r="I1179" s="6">
        <f t="shared" si="3"/>
        <v>5</v>
      </c>
    </row>
    <row r="1180">
      <c r="A1180" s="4">
        <v>1179.0</v>
      </c>
      <c r="B1180" s="4">
        <v>77.0</v>
      </c>
      <c r="C1180" s="3">
        <v>535.0</v>
      </c>
      <c r="D1180" s="4">
        <v>7.0</v>
      </c>
      <c r="E1180" s="4">
        <v>42.0</v>
      </c>
      <c r="F1180" s="4">
        <v>5.0</v>
      </c>
      <c r="G1180" s="5">
        <f>VLOOKUP(B1180,users!$A$1:$B$1600,2,False)</f>
        <v>0.9589236879</v>
      </c>
      <c r="H1180" s="5">
        <f t="shared" si="2"/>
        <v>6.712465815</v>
      </c>
      <c r="I1180" s="6">
        <f t="shared" si="3"/>
        <v>2</v>
      </c>
    </row>
    <row r="1181">
      <c r="A1181" s="4">
        <v>1180.0</v>
      </c>
      <c r="B1181" s="4">
        <v>74.0</v>
      </c>
      <c r="C1181" s="3">
        <v>417.0</v>
      </c>
      <c r="D1181" s="4">
        <v>5.0</v>
      </c>
      <c r="E1181" s="4">
        <v>87.0</v>
      </c>
      <c r="F1181" s="4">
        <v>1.0</v>
      </c>
      <c r="G1181" s="5">
        <f>VLOOKUP(B1181,users!$A$1:$B$1600,2,False)</f>
        <v>0.0343041267</v>
      </c>
      <c r="H1181" s="5">
        <f t="shared" si="2"/>
        <v>0.1715206335</v>
      </c>
      <c r="I1181" s="6">
        <f t="shared" si="3"/>
        <v>4</v>
      </c>
    </row>
    <row r="1182">
      <c r="A1182" s="4">
        <v>1181.0</v>
      </c>
      <c r="B1182" s="4">
        <v>44.0</v>
      </c>
      <c r="C1182" s="3">
        <v>802.0</v>
      </c>
      <c r="D1182" s="4">
        <v>5.0</v>
      </c>
      <c r="E1182" s="4">
        <v>46.0</v>
      </c>
      <c r="F1182" s="4">
        <v>7.0</v>
      </c>
      <c r="G1182" s="5">
        <f>VLOOKUP(B1182,users!$A$1:$B$1600,2,False)</f>
        <v>0.7482737506</v>
      </c>
      <c r="H1182" s="5">
        <f t="shared" si="2"/>
        <v>3.741368753</v>
      </c>
      <c r="I1182" s="6">
        <f t="shared" si="3"/>
        <v>2</v>
      </c>
    </row>
    <row r="1183">
      <c r="A1183" s="4">
        <v>1182.0</v>
      </c>
      <c r="B1183" s="4">
        <v>82.0</v>
      </c>
      <c r="C1183" s="3">
        <v>270.0</v>
      </c>
      <c r="D1183" s="4">
        <v>7.0</v>
      </c>
      <c r="E1183" s="4">
        <v>10.0</v>
      </c>
      <c r="F1183" s="4">
        <v>3.0</v>
      </c>
      <c r="G1183" s="5">
        <f>VLOOKUP(B1183,users!$A$1:$B$1600,2,False)</f>
        <v>0.5510591904</v>
      </c>
      <c r="H1183" s="5">
        <f t="shared" si="2"/>
        <v>3.857414333</v>
      </c>
      <c r="I1183" s="6">
        <f t="shared" si="3"/>
        <v>4</v>
      </c>
    </row>
    <row r="1184">
      <c r="A1184" s="4">
        <v>1183.0</v>
      </c>
      <c r="B1184" s="4">
        <v>43.0</v>
      </c>
      <c r="C1184" s="3">
        <v>395.0</v>
      </c>
      <c r="D1184" s="4">
        <v>1.0</v>
      </c>
      <c r="E1184" s="4">
        <v>93.0</v>
      </c>
      <c r="F1184" s="4">
        <v>5.0</v>
      </c>
      <c r="G1184" s="5">
        <f>VLOOKUP(B1184,users!$A$1:$B$1600,2,False)</f>
        <v>0.3050449808</v>
      </c>
      <c r="H1184" s="5">
        <f t="shared" si="2"/>
        <v>0.3050449808</v>
      </c>
      <c r="I1184" s="6">
        <f t="shared" si="3"/>
        <v>4</v>
      </c>
    </row>
    <row r="1185">
      <c r="A1185" s="4">
        <v>1184.0</v>
      </c>
      <c r="B1185" s="4">
        <v>37.0</v>
      </c>
      <c r="C1185" s="3">
        <v>754.0</v>
      </c>
      <c r="D1185" s="4">
        <v>5.0</v>
      </c>
      <c r="E1185" s="4">
        <v>56.0</v>
      </c>
      <c r="F1185" s="4">
        <v>5.0</v>
      </c>
      <c r="G1185" s="5">
        <f>VLOOKUP(B1185,users!$A$1:$B$1600,2,False)</f>
        <v>0.4157203459</v>
      </c>
      <c r="H1185" s="5">
        <f t="shared" si="2"/>
        <v>2.078601729</v>
      </c>
      <c r="I1185" s="6">
        <f t="shared" si="3"/>
        <v>0</v>
      </c>
    </row>
    <row r="1186">
      <c r="A1186" s="4">
        <v>1185.0</v>
      </c>
      <c r="B1186" s="4">
        <v>68.0</v>
      </c>
      <c r="C1186" s="3">
        <v>739.0</v>
      </c>
      <c r="D1186" s="4">
        <v>5.0</v>
      </c>
      <c r="E1186" s="4">
        <v>46.0</v>
      </c>
      <c r="F1186" s="4">
        <v>5.0</v>
      </c>
      <c r="G1186" s="5">
        <f>VLOOKUP(B1186,users!$A$1:$B$1600,2,False)</f>
        <v>0.2314279284</v>
      </c>
      <c r="H1186" s="5">
        <f t="shared" si="2"/>
        <v>1.157139642</v>
      </c>
      <c r="I1186" s="6">
        <f t="shared" si="3"/>
        <v>0</v>
      </c>
    </row>
    <row r="1187">
      <c r="A1187" s="4">
        <v>1186.0</v>
      </c>
      <c r="B1187" s="4">
        <v>58.0</v>
      </c>
      <c r="C1187" s="3">
        <v>181.0</v>
      </c>
      <c r="D1187" s="4">
        <v>7.0</v>
      </c>
      <c r="E1187" s="4">
        <v>50.0</v>
      </c>
      <c r="F1187" s="4">
        <v>5.0</v>
      </c>
      <c r="G1187" s="5">
        <f>VLOOKUP(B1187,users!$A$1:$B$1600,2,False)</f>
        <v>0.4175776</v>
      </c>
      <c r="H1187" s="5">
        <f t="shared" si="2"/>
        <v>2.9230432</v>
      </c>
      <c r="I1187" s="6">
        <f t="shared" si="3"/>
        <v>2</v>
      </c>
    </row>
    <row r="1188">
      <c r="A1188" s="4">
        <v>1187.0</v>
      </c>
      <c r="B1188" s="4">
        <v>27.0</v>
      </c>
      <c r="C1188" s="3">
        <v>717.0</v>
      </c>
      <c r="D1188" s="4">
        <v>10.0</v>
      </c>
      <c r="E1188" s="4">
        <v>84.0</v>
      </c>
      <c r="F1188" s="4">
        <v>1.0</v>
      </c>
      <c r="G1188" s="5">
        <f>VLOOKUP(B1188,users!$A$1:$B$1600,2,False)</f>
        <v>0.8731135278</v>
      </c>
      <c r="H1188" s="5">
        <f t="shared" si="2"/>
        <v>8.731135278</v>
      </c>
      <c r="I1188" s="6">
        <f t="shared" si="3"/>
        <v>9</v>
      </c>
    </row>
    <row r="1189">
      <c r="A1189" s="4">
        <v>1188.0</v>
      </c>
      <c r="B1189" s="4">
        <v>24.0</v>
      </c>
      <c r="C1189" s="3">
        <v>73.0</v>
      </c>
      <c r="D1189" s="4">
        <v>3.0</v>
      </c>
      <c r="E1189" s="4">
        <v>56.0</v>
      </c>
      <c r="F1189" s="4">
        <v>1.0</v>
      </c>
      <c r="G1189" s="5">
        <f>VLOOKUP(B1189,users!$A$1:$B$1600,2,False)</f>
        <v>0.1457851265</v>
      </c>
      <c r="H1189" s="5">
        <f t="shared" si="2"/>
        <v>0.4373553795</v>
      </c>
      <c r="I1189" s="6">
        <f t="shared" si="3"/>
        <v>2</v>
      </c>
    </row>
    <row r="1190">
      <c r="A1190" s="4">
        <v>1189.0</v>
      </c>
      <c r="B1190" s="4">
        <v>82.0</v>
      </c>
      <c r="C1190" s="3">
        <v>743.0</v>
      </c>
      <c r="D1190" s="4">
        <v>5.0</v>
      </c>
      <c r="E1190" s="4">
        <v>5.0</v>
      </c>
      <c r="F1190" s="4">
        <v>3.0</v>
      </c>
      <c r="G1190" s="5">
        <f>VLOOKUP(B1190,users!$A$1:$B$1600,2,False)</f>
        <v>0.5510591904</v>
      </c>
      <c r="H1190" s="5">
        <f t="shared" si="2"/>
        <v>2.755295952</v>
      </c>
      <c r="I1190" s="6">
        <f t="shared" si="3"/>
        <v>2</v>
      </c>
    </row>
    <row r="1191">
      <c r="A1191" s="4">
        <v>1190.0</v>
      </c>
      <c r="B1191" s="4">
        <v>100.0</v>
      </c>
      <c r="C1191" s="3">
        <v>186.0</v>
      </c>
      <c r="D1191" s="4">
        <v>5.0</v>
      </c>
      <c r="E1191" s="4">
        <v>60.0</v>
      </c>
      <c r="F1191" s="4">
        <v>10.0</v>
      </c>
      <c r="G1191" s="5">
        <f>VLOOKUP(B1191,users!$A$1:$B$1600,2,False)</f>
        <v>0.1063676697</v>
      </c>
      <c r="H1191" s="5">
        <f t="shared" si="2"/>
        <v>0.5318383486</v>
      </c>
      <c r="I1191" s="6">
        <f t="shared" si="3"/>
        <v>5</v>
      </c>
    </row>
    <row r="1192">
      <c r="A1192" s="4">
        <v>1191.0</v>
      </c>
      <c r="B1192" s="4">
        <v>67.0</v>
      </c>
      <c r="C1192" s="3">
        <v>691.0</v>
      </c>
      <c r="D1192" s="4">
        <v>7.0</v>
      </c>
      <c r="E1192" s="4">
        <v>57.0</v>
      </c>
      <c r="F1192" s="4">
        <v>7.0</v>
      </c>
      <c r="G1192" s="5">
        <f>VLOOKUP(B1192,users!$A$1:$B$1600,2,False)</f>
        <v>0.02057467748</v>
      </c>
      <c r="H1192" s="5">
        <f t="shared" si="2"/>
        <v>0.1440227424</v>
      </c>
      <c r="I1192" s="6">
        <f t="shared" si="3"/>
        <v>0</v>
      </c>
    </row>
    <row r="1193">
      <c r="A1193" s="4">
        <v>1192.0</v>
      </c>
      <c r="B1193" s="4">
        <v>46.0</v>
      </c>
      <c r="C1193" s="3">
        <v>519.0</v>
      </c>
      <c r="D1193" s="4">
        <v>3.0</v>
      </c>
      <c r="E1193" s="4">
        <v>29.0</v>
      </c>
      <c r="F1193" s="4">
        <v>1.0</v>
      </c>
      <c r="G1193" s="5">
        <f>VLOOKUP(B1193,users!$A$1:$B$1600,2,False)</f>
        <v>0.6092250396</v>
      </c>
      <c r="H1193" s="5">
        <f t="shared" si="2"/>
        <v>1.827675119</v>
      </c>
      <c r="I1193" s="6">
        <f t="shared" si="3"/>
        <v>2</v>
      </c>
    </row>
    <row r="1194">
      <c r="A1194" s="4">
        <v>1193.0</v>
      </c>
      <c r="B1194" s="4">
        <v>31.0</v>
      </c>
      <c r="C1194" s="3">
        <v>824.0</v>
      </c>
      <c r="D1194" s="4">
        <v>10.0</v>
      </c>
      <c r="E1194" s="4">
        <v>61.0</v>
      </c>
      <c r="F1194" s="4">
        <v>10.0</v>
      </c>
      <c r="G1194" s="5">
        <f>VLOOKUP(B1194,users!$A$1:$B$1600,2,False)</f>
        <v>0.1826697753</v>
      </c>
      <c r="H1194" s="5">
        <f t="shared" si="2"/>
        <v>1.826697753</v>
      </c>
      <c r="I1194" s="6">
        <f t="shared" si="3"/>
        <v>0</v>
      </c>
    </row>
    <row r="1195">
      <c r="A1195" s="4">
        <v>1194.0</v>
      </c>
      <c r="B1195" s="4">
        <v>17.0</v>
      </c>
      <c r="C1195" s="3">
        <v>704.0</v>
      </c>
      <c r="D1195" s="4">
        <v>7.0</v>
      </c>
      <c r="E1195" s="4">
        <v>45.0</v>
      </c>
      <c r="F1195" s="4">
        <v>3.0</v>
      </c>
      <c r="G1195" s="5">
        <f>VLOOKUP(B1195,users!$A$1:$B$1600,2,False)</f>
        <v>0.7420950817</v>
      </c>
      <c r="H1195" s="5">
        <f t="shared" si="2"/>
        <v>5.194665572</v>
      </c>
      <c r="I1195" s="6">
        <f t="shared" si="3"/>
        <v>4</v>
      </c>
    </row>
    <row r="1196">
      <c r="A1196" s="4">
        <v>1195.0</v>
      </c>
      <c r="B1196" s="4">
        <v>88.0</v>
      </c>
      <c r="C1196" s="3">
        <v>779.0</v>
      </c>
      <c r="D1196" s="4">
        <v>7.0</v>
      </c>
      <c r="E1196" s="4">
        <v>44.0</v>
      </c>
      <c r="F1196" s="4">
        <v>10.0</v>
      </c>
      <c r="G1196" s="5">
        <f>VLOOKUP(B1196,users!$A$1:$B$1600,2,False)</f>
        <v>0.9525282495</v>
      </c>
      <c r="H1196" s="5">
        <f t="shared" si="2"/>
        <v>6.667697746</v>
      </c>
      <c r="I1196" s="6">
        <f t="shared" si="3"/>
        <v>3</v>
      </c>
    </row>
    <row r="1197">
      <c r="A1197" s="4">
        <v>1196.0</v>
      </c>
      <c r="B1197" s="4">
        <v>69.0</v>
      </c>
      <c r="C1197" s="3">
        <v>868.0</v>
      </c>
      <c r="D1197" s="4">
        <v>5.0</v>
      </c>
      <c r="E1197" s="4">
        <v>74.0</v>
      </c>
      <c r="F1197" s="4">
        <v>3.0</v>
      </c>
      <c r="G1197" s="5">
        <f>VLOOKUP(B1197,users!$A$1:$B$1600,2,False)</f>
        <v>0.1726747473</v>
      </c>
      <c r="H1197" s="5">
        <f t="shared" si="2"/>
        <v>0.8633737364</v>
      </c>
      <c r="I1197" s="6">
        <f t="shared" si="3"/>
        <v>2</v>
      </c>
    </row>
    <row r="1198">
      <c r="A1198" s="4">
        <v>1197.0</v>
      </c>
      <c r="B1198" s="4">
        <v>39.0</v>
      </c>
      <c r="C1198" s="3">
        <v>949.0</v>
      </c>
      <c r="D1198" s="4">
        <v>7.0</v>
      </c>
      <c r="E1198" s="4">
        <v>95.0</v>
      </c>
      <c r="F1198" s="4">
        <v>10.0</v>
      </c>
      <c r="G1198" s="5">
        <f>VLOOKUP(B1198,users!$A$1:$B$1600,2,False)</f>
        <v>0.5566061819</v>
      </c>
      <c r="H1198" s="5">
        <f t="shared" si="2"/>
        <v>3.896243274</v>
      </c>
      <c r="I1198" s="6">
        <f t="shared" si="3"/>
        <v>3</v>
      </c>
    </row>
    <row r="1199">
      <c r="A1199" s="4">
        <v>1198.0</v>
      </c>
      <c r="B1199" s="4">
        <v>38.0</v>
      </c>
      <c r="C1199" s="3">
        <v>841.0</v>
      </c>
      <c r="D1199" s="4">
        <v>5.0</v>
      </c>
      <c r="E1199" s="4">
        <v>25.0</v>
      </c>
      <c r="F1199" s="4">
        <v>1.0</v>
      </c>
      <c r="G1199" s="5">
        <f>VLOOKUP(B1199,users!$A$1:$B$1600,2,False)</f>
        <v>0.5841564972</v>
      </c>
      <c r="H1199" s="5">
        <f t="shared" si="2"/>
        <v>2.920782486</v>
      </c>
      <c r="I1199" s="6">
        <f t="shared" si="3"/>
        <v>4</v>
      </c>
    </row>
    <row r="1200">
      <c r="A1200" s="4">
        <v>1199.0</v>
      </c>
      <c r="B1200" s="4">
        <v>45.0</v>
      </c>
      <c r="C1200" s="3">
        <v>639.0</v>
      </c>
      <c r="D1200" s="4">
        <v>7.0</v>
      </c>
      <c r="E1200" s="4">
        <v>85.0</v>
      </c>
      <c r="F1200" s="4">
        <v>1.0</v>
      </c>
      <c r="G1200" s="5">
        <f>VLOOKUP(B1200,users!$A$1:$B$1600,2,False)</f>
        <v>0.08574576151</v>
      </c>
      <c r="H1200" s="5">
        <f t="shared" si="2"/>
        <v>0.6002203306</v>
      </c>
      <c r="I1200" s="6">
        <f t="shared" si="3"/>
        <v>6</v>
      </c>
    </row>
    <row r="1201">
      <c r="A1201" s="4">
        <v>1200.0</v>
      </c>
      <c r="B1201" s="4">
        <v>80.0</v>
      </c>
      <c r="C1201" s="3">
        <v>749.0</v>
      </c>
      <c r="D1201" s="4">
        <v>3.0</v>
      </c>
      <c r="E1201" s="4">
        <v>53.0</v>
      </c>
      <c r="F1201" s="4">
        <v>3.0</v>
      </c>
      <c r="G1201" s="5">
        <f>VLOOKUP(B1201,users!$A$1:$B$1600,2,False)</f>
        <v>0.748726403</v>
      </c>
      <c r="H1201" s="5">
        <f t="shared" si="2"/>
        <v>2.246179209</v>
      </c>
      <c r="I1201" s="6">
        <f t="shared" si="3"/>
        <v>0</v>
      </c>
    </row>
    <row r="1202">
      <c r="A1202" s="4">
        <v>1201.0</v>
      </c>
      <c r="B1202" s="4">
        <v>24.0</v>
      </c>
      <c r="C1202" s="3">
        <v>439.0</v>
      </c>
      <c r="D1202" s="4">
        <v>3.0</v>
      </c>
      <c r="E1202" s="4">
        <v>96.0</v>
      </c>
      <c r="F1202" s="4">
        <v>1.0</v>
      </c>
      <c r="G1202" s="5">
        <f>VLOOKUP(B1202,users!$A$1:$B$1600,2,False)</f>
        <v>0.1457851265</v>
      </c>
      <c r="H1202" s="5">
        <f t="shared" si="2"/>
        <v>0.4373553795</v>
      </c>
      <c r="I1202" s="6">
        <f t="shared" si="3"/>
        <v>2</v>
      </c>
    </row>
    <row r="1203">
      <c r="A1203" s="4">
        <v>1202.0</v>
      </c>
      <c r="B1203" s="4">
        <v>57.0</v>
      </c>
      <c r="C1203" s="3">
        <v>138.0</v>
      </c>
      <c r="D1203" s="4">
        <v>7.0</v>
      </c>
      <c r="E1203" s="4">
        <v>28.0</v>
      </c>
      <c r="F1203" s="4">
        <v>7.0</v>
      </c>
      <c r="G1203" s="5">
        <f>VLOOKUP(B1203,users!$A$1:$B$1600,2,False)</f>
        <v>0.0287066129</v>
      </c>
      <c r="H1203" s="5">
        <f t="shared" si="2"/>
        <v>0.2009462903</v>
      </c>
      <c r="I1203" s="6">
        <f t="shared" si="3"/>
        <v>0</v>
      </c>
    </row>
    <row r="1204">
      <c r="A1204" s="4">
        <v>1203.0</v>
      </c>
      <c r="B1204" s="4">
        <v>27.0</v>
      </c>
      <c r="C1204" s="3">
        <v>207.0</v>
      </c>
      <c r="D1204" s="4">
        <v>10.0</v>
      </c>
      <c r="E1204" s="4">
        <v>92.0</v>
      </c>
      <c r="F1204" s="4">
        <v>5.0</v>
      </c>
      <c r="G1204" s="5">
        <f>VLOOKUP(B1204,users!$A$1:$B$1600,2,False)</f>
        <v>0.8731135278</v>
      </c>
      <c r="H1204" s="5">
        <f t="shared" si="2"/>
        <v>8.731135278</v>
      </c>
      <c r="I1204" s="6">
        <f t="shared" si="3"/>
        <v>5</v>
      </c>
    </row>
    <row r="1205">
      <c r="A1205" s="4">
        <v>1204.0</v>
      </c>
      <c r="B1205" s="4">
        <v>58.0</v>
      </c>
      <c r="C1205" s="3">
        <v>842.0</v>
      </c>
      <c r="D1205" s="4">
        <v>1.0</v>
      </c>
      <c r="E1205" s="4">
        <v>12.0</v>
      </c>
      <c r="F1205" s="4">
        <v>3.0</v>
      </c>
      <c r="G1205" s="5">
        <f>VLOOKUP(B1205,users!$A$1:$B$1600,2,False)</f>
        <v>0.4175776</v>
      </c>
      <c r="H1205" s="5">
        <f t="shared" si="2"/>
        <v>0.4175776</v>
      </c>
      <c r="I1205" s="6">
        <f t="shared" si="3"/>
        <v>2</v>
      </c>
    </row>
    <row r="1206">
      <c r="A1206" s="4">
        <v>1205.0</v>
      </c>
      <c r="B1206" s="4">
        <v>95.0</v>
      </c>
      <c r="C1206" s="3">
        <v>212.0</v>
      </c>
      <c r="D1206" s="4">
        <v>7.0</v>
      </c>
      <c r="E1206" s="4">
        <v>5.0</v>
      </c>
      <c r="F1206" s="4">
        <v>10.0</v>
      </c>
      <c r="G1206" s="5">
        <f>VLOOKUP(B1206,users!$A$1:$B$1600,2,False)</f>
        <v>0.9734098005</v>
      </c>
      <c r="H1206" s="5">
        <f t="shared" si="2"/>
        <v>6.813868604</v>
      </c>
      <c r="I1206" s="6">
        <f t="shared" si="3"/>
        <v>3</v>
      </c>
    </row>
    <row r="1207">
      <c r="A1207" s="4">
        <v>1206.0</v>
      </c>
      <c r="B1207" s="4">
        <v>17.0</v>
      </c>
      <c r="C1207" s="3">
        <v>728.0</v>
      </c>
      <c r="D1207" s="4">
        <v>5.0</v>
      </c>
      <c r="E1207" s="4">
        <v>69.0</v>
      </c>
      <c r="F1207" s="4">
        <v>1.0</v>
      </c>
      <c r="G1207" s="5">
        <f>VLOOKUP(B1207,users!$A$1:$B$1600,2,False)</f>
        <v>0.7420950817</v>
      </c>
      <c r="H1207" s="5">
        <f t="shared" si="2"/>
        <v>3.710475409</v>
      </c>
      <c r="I1207" s="6">
        <f t="shared" si="3"/>
        <v>4</v>
      </c>
    </row>
    <row r="1208">
      <c r="A1208" s="4">
        <v>1207.0</v>
      </c>
      <c r="B1208" s="4">
        <v>88.0</v>
      </c>
      <c r="C1208" s="3">
        <v>803.0</v>
      </c>
      <c r="D1208" s="4">
        <v>7.0</v>
      </c>
      <c r="E1208" s="4">
        <v>88.0</v>
      </c>
      <c r="F1208" s="4">
        <v>1.0</v>
      </c>
      <c r="G1208" s="5">
        <f>VLOOKUP(B1208,users!$A$1:$B$1600,2,False)</f>
        <v>0.9525282495</v>
      </c>
      <c r="H1208" s="5">
        <f t="shared" si="2"/>
        <v>6.667697746</v>
      </c>
      <c r="I1208" s="6">
        <f t="shared" si="3"/>
        <v>6</v>
      </c>
    </row>
    <row r="1209">
      <c r="A1209" s="4">
        <v>1208.0</v>
      </c>
      <c r="B1209" s="4">
        <v>89.0</v>
      </c>
      <c r="C1209" s="3">
        <v>4.0</v>
      </c>
      <c r="D1209" s="4">
        <v>7.0</v>
      </c>
      <c r="E1209" s="4">
        <v>2.0</v>
      </c>
      <c r="F1209" s="4">
        <v>5.0</v>
      </c>
      <c r="G1209" s="5">
        <f>VLOOKUP(B1209,users!$A$1:$B$1600,2,False)</f>
        <v>0.9428985548</v>
      </c>
      <c r="H1209" s="5">
        <f t="shared" si="2"/>
        <v>6.600289884</v>
      </c>
      <c r="I1209" s="6">
        <f t="shared" si="3"/>
        <v>2</v>
      </c>
    </row>
    <row r="1210">
      <c r="A1210" s="4">
        <v>1209.0</v>
      </c>
      <c r="B1210" s="4">
        <v>46.0</v>
      </c>
      <c r="C1210" s="3">
        <v>670.0</v>
      </c>
      <c r="D1210" s="4">
        <v>10.0</v>
      </c>
      <c r="E1210" s="4">
        <v>17.0</v>
      </c>
      <c r="F1210" s="4">
        <v>3.0</v>
      </c>
      <c r="G1210" s="5">
        <f>VLOOKUP(B1210,users!$A$1:$B$1600,2,False)</f>
        <v>0.6092250396</v>
      </c>
      <c r="H1210" s="5">
        <f t="shared" si="2"/>
        <v>6.092250396</v>
      </c>
      <c r="I1210" s="6">
        <f t="shared" si="3"/>
        <v>7</v>
      </c>
    </row>
    <row r="1211">
      <c r="A1211" s="4">
        <v>1210.0</v>
      </c>
      <c r="B1211" s="4">
        <v>97.0</v>
      </c>
      <c r="C1211" s="3">
        <v>136.0</v>
      </c>
      <c r="D1211" s="4">
        <v>5.0</v>
      </c>
      <c r="E1211" s="4">
        <v>97.0</v>
      </c>
      <c r="F1211" s="4">
        <v>7.0</v>
      </c>
      <c r="G1211" s="5">
        <f>VLOOKUP(B1211,users!$A$1:$B$1600,2,False)</f>
        <v>0.989517119</v>
      </c>
      <c r="H1211" s="5">
        <f t="shared" si="2"/>
        <v>4.947585595</v>
      </c>
      <c r="I1211" s="6">
        <f t="shared" si="3"/>
        <v>2</v>
      </c>
    </row>
    <row r="1212">
      <c r="A1212" s="4">
        <v>1211.0</v>
      </c>
      <c r="B1212" s="4">
        <v>45.0</v>
      </c>
      <c r="C1212" s="3">
        <v>472.0</v>
      </c>
      <c r="D1212" s="4">
        <v>1.0</v>
      </c>
      <c r="E1212" s="4">
        <v>57.0</v>
      </c>
      <c r="F1212" s="4">
        <v>1.0</v>
      </c>
      <c r="G1212" s="5">
        <f>VLOOKUP(B1212,users!$A$1:$B$1600,2,False)</f>
        <v>0.08574576151</v>
      </c>
      <c r="H1212" s="5">
        <f t="shared" si="2"/>
        <v>0.08574576151</v>
      </c>
      <c r="I1212" s="6">
        <f t="shared" si="3"/>
        <v>0</v>
      </c>
    </row>
    <row r="1213">
      <c r="A1213" s="4">
        <v>1212.0</v>
      </c>
      <c r="B1213" s="4">
        <v>94.0</v>
      </c>
      <c r="C1213" s="3">
        <v>139.0</v>
      </c>
      <c r="D1213" s="4">
        <v>10.0</v>
      </c>
      <c r="E1213" s="4">
        <v>39.0</v>
      </c>
      <c r="F1213" s="4">
        <v>3.0</v>
      </c>
      <c r="G1213" s="5">
        <f>VLOOKUP(B1213,users!$A$1:$B$1600,2,False)</f>
        <v>0.7793433155</v>
      </c>
      <c r="H1213" s="5">
        <f t="shared" si="2"/>
        <v>7.793433155</v>
      </c>
      <c r="I1213" s="6">
        <f t="shared" si="3"/>
        <v>7</v>
      </c>
    </row>
    <row r="1214">
      <c r="A1214" s="4">
        <v>1213.0</v>
      </c>
      <c r="B1214" s="4">
        <v>21.0</v>
      </c>
      <c r="C1214" s="3">
        <v>481.0</v>
      </c>
      <c r="D1214" s="4">
        <v>3.0</v>
      </c>
      <c r="E1214" s="4">
        <v>46.0</v>
      </c>
      <c r="F1214" s="4">
        <v>3.0</v>
      </c>
      <c r="G1214" s="5">
        <f>VLOOKUP(B1214,users!$A$1:$B$1600,2,False)</f>
        <v>0.5721256119</v>
      </c>
      <c r="H1214" s="5">
        <f t="shared" si="2"/>
        <v>1.716376836</v>
      </c>
      <c r="I1214" s="6">
        <f t="shared" si="3"/>
        <v>0</v>
      </c>
    </row>
    <row r="1215">
      <c r="A1215" s="4">
        <v>1214.0</v>
      </c>
      <c r="B1215" s="4">
        <v>89.0</v>
      </c>
      <c r="C1215" s="3">
        <v>574.0</v>
      </c>
      <c r="D1215" s="4">
        <v>3.0</v>
      </c>
      <c r="E1215" s="4">
        <v>90.0</v>
      </c>
      <c r="F1215" s="4">
        <v>5.0</v>
      </c>
      <c r="G1215" s="5">
        <f>VLOOKUP(B1215,users!$A$1:$B$1600,2,False)</f>
        <v>0.9428985548</v>
      </c>
      <c r="H1215" s="5">
        <f t="shared" si="2"/>
        <v>2.828695665</v>
      </c>
      <c r="I1215" s="6">
        <f t="shared" si="3"/>
        <v>2</v>
      </c>
    </row>
    <row r="1216">
      <c r="A1216" s="4">
        <v>1215.0</v>
      </c>
      <c r="B1216" s="4">
        <v>76.0</v>
      </c>
      <c r="C1216" s="3">
        <v>618.0</v>
      </c>
      <c r="D1216" s="4">
        <v>7.0</v>
      </c>
      <c r="E1216" s="4">
        <v>97.0</v>
      </c>
      <c r="F1216" s="4">
        <v>1.0</v>
      </c>
      <c r="G1216" s="5">
        <f>VLOOKUP(B1216,users!$A$1:$B$1600,2,False)</f>
        <v>0.5343236184</v>
      </c>
      <c r="H1216" s="5">
        <f t="shared" si="2"/>
        <v>3.740265329</v>
      </c>
      <c r="I1216" s="6">
        <f t="shared" si="3"/>
        <v>6</v>
      </c>
    </row>
    <row r="1217">
      <c r="A1217" s="4">
        <v>1216.0</v>
      </c>
      <c r="B1217" s="4">
        <v>15.0</v>
      </c>
      <c r="C1217" s="3">
        <v>283.0</v>
      </c>
      <c r="D1217" s="4">
        <v>1.0</v>
      </c>
      <c r="E1217" s="4">
        <v>81.0</v>
      </c>
      <c r="F1217" s="4">
        <v>7.0</v>
      </c>
      <c r="G1217" s="5">
        <f>VLOOKUP(B1217,users!$A$1:$B$1600,2,False)</f>
        <v>0.3308990675</v>
      </c>
      <c r="H1217" s="5">
        <f t="shared" si="2"/>
        <v>0.3308990675</v>
      </c>
      <c r="I1217" s="6">
        <f t="shared" si="3"/>
        <v>6</v>
      </c>
    </row>
    <row r="1218">
      <c r="A1218" s="4">
        <v>1217.0</v>
      </c>
      <c r="B1218" s="4">
        <v>6.0</v>
      </c>
      <c r="C1218" s="3">
        <v>36.0</v>
      </c>
      <c r="D1218" s="4">
        <v>3.0</v>
      </c>
      <c r="E1218" s="4">
        <v>57.0</v>
      </c>
      <c r="F1218" s="4">
        <v>7.0</v>
      </c>
      <c r="G1218" s="5">
        <f>VLOOKUP(B1218,users!$A$1:$B$1600,2,False)</f>
        <v>0.957914514</v>
      </c>
      <c r="H1218" s="5">
        <f t="shared" si="2"/>
        <v>2.873743542</v>
      </c>
      <c r="I1218" s="6">
        <f t="shared" si="3"/>
        <v>4</v>
      </c>
    </row>
    <row r="1219">
      <c r="A1219" s="4">
        <v>1218.0</v>
      </c>
      <c r="B1219" s="4">
        <v>58.0</v>
      </c>
      <c r="C1219" s="3">
        <v>524.0</v>
      </c>
      <c r="D1219" s="4">
        <v>7.0</v>
      </c>
      <c r="E1219" s="4">
        <v>76.0</v>
      </c>
      <c r="F1219" s="4">
        <v>7.0</v>
      </c>
      <c r="G1219" s="5">
        <f>VLOOKUP(B1219,users!$A$1:$B$1600,2,False)</f>
        <v>0.4175776</v>
      </c>
      <c r="H1219" s="5">
        <f t="shared" si="2"/>
        <v>2.9230432</v>
      </c>
      <c r="I1219" s="6">
        <f t="shared" si="3"/>
        <v>0</v>
      </c>
    </row>
    <row r="1220">
      <c r="A1220" s="4">
        <v>1219.0</v>
      </c>
      <c r="B1220" s="4">
        <v>65.0</v>
      </c>
      <c r="C1220" s="3">
        <v>441.0</v>
      </c>
      <c r="D1220" s="4">
        <v>10.0</v>
      </c>
      <c r="E1220" s="4">
        <v>28.0</v>
      </c>
      <c r="F1220" s="4">
        <v>10.0</v>
      </c>
      <c r="G1220" s="5">
        <f>VLOOKUP(B1220,users!$A$1:$B$1600,2,False)</f>
        <v>0.737749302</v>
      </c>
      <c r="H1220" s="5">
        <f t="shared" si="2"/>
        <v>7.37749302</v>
      </c>
      <c r="I1220" s="6">
        <f t="shared" si="3"/>
        <v>0</v>
      </c>
    </row>
    <row r="1221">
      <c r="A1221" s="4">
        <v>1220.0</v>
      </c>
      <c r="B1221" s="4">
        <v>83.0</v>
      </c>
      <c r="C1221" s="3">
        <v>829.0</v>
      </c>
      <c r="D1221" s="4">
        <v>7.0</v>
      </c>
      <c r="E1221" s="4">
        <v>43.0</v>
      </c>
      <c r="F1221" s="4">
        <v>5.0</v>
      </c>
      <c r="G1221" s="5">
        <f>VLOOKUP(B1221,users!$A$1:$B$1600,2,False)</f>
        <v>0.1301937287</v>
      </c>
      <c r="H1221" s="5">
        <f t="shared" si="2"/>
        <v>0.9113561006</v>
      </c>
      <c r="I1221" s="6">
        <f t="shared" si="3"/>
        <v>2</v>
      </c>
    </row>
    <row r="1222">
      <c r="A1222" s="4">
        <v>1221.0</v>
      </c>
      <c r="B1222" s="4">
        <v>5.0</v>
      </c>
      <c r="C1222" s="3">
        <v>892.0</v>
      </c>
      <c r="D1222" s="4">
        <v>10.0</v>
      </c>
      <c r="E1222" s="4">
        <v>53.0</v>
      </c>
      <c r="F1222" s="4">
        <v>5.0</v>
      </c>
      <c r="G1222" s="5">
        <f>VLOOKUP(B1222,users!$A$1:$B$1600,2,False)</f>
        <v>0.5533561443</v>
      </c>
      <c r="H1222" s="5">
        <f t="shared" si="2"/>
        <v>5.533561443</v>
      </c>
      <c r="I1222" s="6">
        <f t="shared" si="3"/>
        <v>5</v>
      </c>
    </row>
    <row r="1223">
      <c r="A1223" s="4">
        <v>1222.0</v>
      </c>
      <c r="B1223" s="4">
        <v>57.0</v>
      </c>
      <c r="C1223" s="3">
        <v>588.0</v>
      </c>
      <c r="D1223" s="4">
        <v>7.0</v>
      </c>
      <c r="E1223" s="4">
        <v>44.0</v>
      </c>
      <c r="F1223" s="4">
        <v>5.0</v>
      </c>
      <c r="G1223" s="5">
        <f>VLOOKUP(B1223,users!$A$1:$B$1600,2,False)</f>
        <v>0.0287066129</v>
      </c>
      <c r="H1223" s="5">
        <f t="shared" si="2"/>
        <v>0.2009462903</v>
      </c>
      <c r="I1223" s="6">
        <f t="shared" si="3"/>
        <v>2</v>
      </c>
    </row>
    <row r="1224">
      <c r="A1224" s="4">
        <v>1223.0</v>
      </c>
      <c r="B1224" s="4">
        <v>13.0</v>
      </c>
      <c r="C1224" s="3">
        <v>541.0</v>
      </c>
      <c r="D1224" s="4">
        <v>3.0</v>
      </c>
      <c r="E1224" s="4">
        <v>67.0</v>
      </c>
      <c r="F1224" s="4">
        <v>1.0</v>
      </c>
      <c r="G1224" s="5">
        <f>VLOOKUP(B1224,users!$A$1:$B$1600,2,False)</f>
        <v>0.5027003378</v>
      </c>
      <c r="H1224" s="5">
        <f t="shared" si="2"/>
        <v>1.508101014</v>
      </c>
      <c r="I1224" s="6">
        <f t="shared" si="3"/>
        <v>2</v>
      </c>
    </row>
    <row r="1225">
      <c r="A1225" s="4">
        <v>1224.0</v>
      </c>
      <c r="B1225" s="4">
        <v>79.0</v>
      </c>
      <c r="C1225" s="3">
        <v>21.0</v>
      </c>
      <c r="D1225" s="4">
        <v>3.0</v>
      </c>
      <c r="E1225" s="4">
        <v>80.0</v>
      </c>
      <c r="F1225" s="4">
        <v>10.0</v>
      </c>
      <c r="G1225" s="5">
        <f>VLOOKUP(B1225,users!$A$1:$B$1600,2,False)</f>
        <v>0.5429367802</v>
      </c>
      <c r="H1225" s="5">
        <f t="shared" si="2"/>
        <v>1.628810341</v>
      </c>
      <c r="I1225" s="6">
        <f t="shared" si="3"/>
        <v>7</v>
      </c>
    </row>
    <row r="1226">
      <c r="A1226" s="4">
        <v>1225.0</v>
      </c>
      <c r="B1226" s="4">
        <v>15.0</v>
      </c>
      <c r="C1226" s="3">
        <v>73.0</v>
      </c>
      <c r="D1226" s="4">
        <v>1.0</v>
      </c>
      <c r="E1226" s="4">
        <v>79.0</v>
      </c>
      <c r="F1226" s="4">
        <v>1.0</v>
      </c>
      <c r="G1226" s="5">
        <f>VLOOKUP(B1226,users!$A$1:$B$1600,2,False)</f>
        <v>0.3308990675</v>
      </c>
      <c r="H1226" s="5">
        <f t="shared" si="2"/>
        <v>0.3308990675</v>
      </c>
      <c r="I1226" s="6">
        <f t="shared" si="3"/>
        <v>0</v>
      </c>
    </row>
    <row r="1227">
      <c r="A1227" s="4">
        <v>1226.0</v>
      </c>
      <c r="B1227" s="4">
        <v>99.0</v>
      </c>
      <c r="C1227" s="3">
        <v>104.0</v>
      </c>
      <c r="D1227" s="4">
        <v>3.0</v>
      </c>
      <c r="E1227" s="4">
        <v>9.0</v>
      </c>
      <c r="F1227" s="4">
        <v>10.0</v>
      </c>
      <c r="G1227" s="5">
        <f>VLOOKUP(B1227,users!$A$1:$B$1600,2,False)</f>
        <v>0.4328058029</v>
      </c>
      <c r="H1227" s="5">
        <f t="shared" si="2"/>
        <v>1.298417409</v>
      </c>
      <c r="I1227" s="6">
        <f t="shared" si="3"/>
        <v>7</v>
      </c>
    </row>
    <row r="1228">
      <c r="A1228" s="4">
        <v>1227.0</v>
      </c>
      <c r="B1228" s="4">
        <v>62.0</v>
      </c>
      <c r="C1228" s="3">
        <v>584.0</v>
      </c>
      <c r="D1228" s="4">
        <v>7.0</v>
      </c>
      <c r="E1228" s="4">
        <v>65.0</v>
      </c>
      <c r="F1228" s="4">
        <v>1.0</v>
      </c>
      <c r="G1228" s="5">
        <f>VLOOKUP(B1228,users!$A$1:$B$1600,2,False)</f>
        <v>0.9360094216</v>
      </c>
      <c r="H1228" s="5">
        <f t="shared" si="2"/>
        <v>6.552065951</v>
      </c>
      <c r="I1228" s="6">
        <f t="shared" si="3"/>
        <v>6</v>
      </c>
    </row>
    <row r="1229">
      <c r="A1229" s="4">
        <v>1228.0</v>
      </c>
      <c r="B1229" s="4">
        <v>61.0</v>
      </c>
      <c r="C1229" s="3">
        <v>855.0</v>
      </c>
      <c r="D1229" s="4">
        <v>3.0</v>
      </c>
      <c r="E1229" s="4">
        <v>77.0</v>
      </c>
      <c r="F1229" s="4">
        <v>3.0</v>
      </c>
      <c r="G1229" s="5">
        <f>VLOOKUP(B1229,users!$A$1:$B$1600,2,False)</f>
        <v>0.01309876817</v>
      </c>
      <c r="H1229" s="5">
        <f t="shared" si="2"/>
        <v>0.0392963045</v>
      </c>
      <c r="I1229" s="6">
        <f t="shared" si="3"/>
        <v>0</v>
      </c>
    </row>
    <row r="1230">
      <c r="A1230" s="4">
        <v>1229.0</v>
      </c>
      <c r="B1230" s="4">
        <v>58.0</v>
      </c>
      <c r="C1230" s="3">
        <v>727.0</v>
      </c>
      <c r="D1230" s="4">
        <v>1.0</v>
      </c>
      <c r="E1230" s="4">
        <v>53.0</v>
      </c>
      <c r="F1230" s="4">
        <v>3.0</v>
      </c>
      <c r="G1230" s="5">
        <f>VLOOKUP(B1230,users!$A$1:$B$1600,2,False)</f>
        <v>0.4175776</v>
      </c>
      <c r="H1230" s="5">
        <f t="shared" si="2"/>
        <v>0.4175776</v>
      </c>
      <c r="I1230" s="6">
        <f t="shared" si="3"/>
        <v>2</v>
      </c>
    </row>
    <row r="1231">
      <c r="A1231" s="4">
        <v>1230.0</v>
      </c>
      <c r="B1231" s="4">
        <v>59.0</v>
      </c>
      <c r="C1231" s="3">
        <v>737.0</v>
      </c>
      <c r="D1231" s="4">
        <v>3.0</v>
      </c>
      <c r="E1231" s="4">
        <v>27.0</v>
      </c>
      <c r="F1231" s="4">
        <v>10.0</v>
      </c>
      <c r="G1231" s="5">
        <f>VLOOKUP(B1231,users!$A$1:$B$1600,2,False)</f>
        <v>0.4363601456</v>
      </c>
      <c r="H1231" s="5">
        <f t="shared" si="2"/>
        <v>1.309080437</v>
      </c>
      <c r="I1231" s="6">
        <f t="shared" si="3"/>
        <v>7</v>
      </c>
    </row>
    <row r="1232">
      <c r="A1232" s="4">
        <v>1231.0</v>
      </c>
      <c r="B1232" s="4">
        <v>72.0</v>
      </c>
      <c r="C1232" s="3">
        <v>886.0</v>
      </c>
      <c r="D1232" s="4">
        <v>7.0</v>
      </c>
      <c r="E1232" s="4">
        <v>60.0</v>
      </c>
      <c r="F1232" s="4">
        <v>3.0</v>
      </c>
      <c r="G1232" s="5">
        <f>VLOOKUP(B1232,users!$A$1:$B$1600,2,False)</f>
        <v>0.7086073031</v>
      </c>
      <c r="H1232" s="5">
        <f t="shared" si="2"/>
        <v>4.960251122</v>
      </c>
      <c r="I1232" s="6">
        <f t="shared" si="3"/>
        <v>4</v>
      </c>
    </row>
    <row r="1233">
      <c r="A1233" s="4">
        <v>1232.0</v>
      </c>
      <c r="B1233" s="4">
        <v>22.0</v>
      </c>
      <c r="C1233" s="3">
        <v>302.0</v>
      </c>
      <c r="D1233" s="4">
        <v>7.0</v>
      </c>
      <c r="E1233" s="4">
        <v>25.0</v>
      </c>
      <c r="F1233" s="4">
        <v>10.0</v>
      </c>
      <c r="G1233" s="5">
        <f>VLOOKUP(B1233,users!$A$1:$B$1600,2,False)</f>
        <v>0.1730577674</v>
      </c>
      <c r="H1233" s="5">
        <f t="shared" si="2"/>
        <v>1.211404372</v>
      </c>
      <c r="I1233" s="6">
        <f t="shared" si="3"/>
        <v>3</v>
      </c>
    </row>
    <row r="1234">
      <c r="A1234" s="4">
        <v>1233.0</v>
      </c>
      <c r="B1234" s="4">
        <v>52.0</v>
      </c>
      <c r="C1234" s="3">
        <v>250.0</v>
      </c>
      <c r="D1234" s="4">
        <v>5.0</v>
      </c>
      <c r="E1234" s="4">
        <v>88.0</v>
      </c>
      <c r="F1234" s="4">
        <v>10.0</v>
      </c>
      <c r="G1234" s="5">
        <f>VLOOKUP(B1234,users!$A$1:$B$1600,2,False)</f>
        <v>0.7406374995</v>
      </c>
      <c r="H1234" s="5">
        <f t="shared" si="2"/>
        <v>3.703187498</v>
      </c>
      <c r="I1234" s="6">
        <f t="shared" si="3"/>
        <v>5</v>
      </c>
    </row>
    <row r="1235">
      <c r="A1235" s="4">
        <v>1234.0</v>
      </c>
      <c r="B1235" s="4">
        <v>58.0</v>
      </c>
      <c r="C1235" s="3">
        <v>367.0</v>
      </c>
      <c r="D1235" s="4">
        <v>3.0</v>
      </c>
      <c r="E1235" s="4">
        <v>76.0</v>
      </c>
      <c r="F1235" s="4">
        <v>3.0</v>
      </c>
      <c r="G1235" s="5">
        <f>VLOOKUP(B1235,users!$A$1:$B$1600,2,False)</f>
        <v>0.4175776</v>
      </c>
      <c r="H1235" s="5">
        <f t="shared" si="2"/>
        <v>1.2527328</v>
      </c>
      <c r="I1235" s="6">
        <f t="shared" si="3"/>
        <v>0</v>
      </c>
    </row>
    <row r="1236">
      <c r="A1236" s="4">
        <v>1235.0</v>
      </c>
      <c r="B1236" s="4">
        <v>93.0</v>
      </c>
      <c r="C1236" s="3">
        <v>289.0</v>
      </c>
      <c r="D1236" s="4">
        <v>10.0</v>
      </c>
      <c r="E1236" s="4">
        <v>61.0</v>
      </c>
      <c r="F1236" s="4">
        <v>10.0</v>
      </c>
      <c r="G1236" s="5">
        <f>VLOOKUP(B1236,users!$A$1:$B$1600,2,False)</f>
        <v>0.002855456643</v>
      </c>
      <c r="H1236" s="5">
        <f t="shared" si="2"/>
        <v>0.02855456643</v>
      </c>
      <c r="I1236" s="6">
        <f t="shared" si="3"/>
        <v>0</v>
      </c>
    </row>
    <row r="1237">
      <c r="A1237" s="4">
        <v>1236.0</v>
      </c>
      <c r="B1237" s="4">
        <v>57.0</v>
      </c>
      <c r="C1237" s="3">
        <v>345.0</v>
      </c>
      <c r="D1237" s="4">
        <v>5.0</v>
      </c>
      <c r="E1237" s="4">
        <v>31.0</v>
      </c>
      <c r="F1237" s="4">
        <v>10.0</v>
      </c>
      <c r="G1237" s="5">
        <f>VLOOKUP(B1237,users!$A$1:$B$1600,2,False)</f>
        <v>0.0287066129</v>
      </c>
      <c r="H1237" s="5">
        <f t="shared" si="2"/>
        <v>0.1435330645</v>
      </c>
      <c r="I1237" s="6">
        <f t="shared" si="3"/>
        <v>5</v>
      </c>
    </row>
    <row r="1238">
      <c r="A1238" s="4">
        <v>1237.0</v>
      </c>
      <c r="B1238" s="4">
        <v>75.0</v>
      </c>
      <c r="C1238" s="3">
        <v>660.0</v>
      </c>
      <c r="D1238" s="4">
        <v>5.0</v>
      </c>
      <c r="E1238" s="4">
        <v>72.0</v>
      </c>
      <c r="F1238" s="4">
        <v>10.0</v>
      </c>
      <c r="G1238" s="5">
        <f>VLOOKUP(B1238,users!$A$1:$B$1600,2,False)</f>
        <v>0.01374652639</v>
      </c>
      <c r="H1238" s="5">
        <f t="shared" si="2"/>
        <v>0.06873263194</v>
      </c>
      <c r="I1238" s="6">
        <f t="shared" si="3"/>
        <v>5</v>
      </c>
    </row>
    <row r="1239">
      <c r="A1239" s="4">
        <v>1238.0</v>
      </c>
      <c r="B1239" s="4">
        <v>91.0</v>
      </c>
      <c r="C1239" s="3">
        <v>865.0</v>
      </c>
      <c r="D1239" s="4">
        <v>10.0</v>
      </c>
      <c r="E1239" s="4">
        <v>55.0</v>
      </c>
      <c r="F1239" s="4">
        <v>7.0</v>
      </c>
      <c r="G1239" s="5">
        <f>VLOOKUP(B1239,users!$A$1:$B$1600,2,False)</f>
        <v>0.008547981166</v>
      </c>
      <c r="H1239" s="5">
        <f t="shared" si="2"/>
        <v>0.08547981166</v>
      </c>
      <c r="I1239" s="6">
        <f t="shared" si="3"/>
        <v>3</v>
      </c>
    </row>
    <row r="1240">
      <c r="A1240" s="4">
        <v>1239.0</v>
      </c>
      <c r="B1240" s="4">
        <v>8.0</v>
      </c>
      <c r="C1240" s="3">
        <v>779.0</v>
      </c>
      <c r="D1240" s="4">
        <v>10.0</v>
      </c>
      <c r="E1240" s="4">
        <v>54.0</v>
      </c>
      <c r="F1240" s="4">
        <v>7.0</v>
      </c>
      <c r="G1240" s="5">
        <f>VLOOKUP(B1240,users!$A$1:$B$1600,2,False)</f>
        <v>0.8480198025</v>
      </c>
      <c r="H1240" s="5">
        <f t="shared" si="2"/>
        <v>8.480198025</v>
      </c>
      <c r="I1240" s="6">
        <f t="shared" si="3"/>
        <v>3</v>
      </c>
    </row>
    <row r="1241">
      <c r="A1241" s="4">
        <v>1240.0</v>
      </c>
      <c r="B1241" s="4">
        <v>48.0</v>
      </c>
      <c r="C1241" s="3">
        <v>636.0</v>
      </c>
      <c r="D1241" s="4">
        <v>7.0</v>
      </c>
      <c r="E1241" s="4">
        <v>10.0</v>
      </c>
      <c r="F1241" s="4">
        <v>1.0</v>
      </c>
      <c r="G1241" s="5">
        <f>VLOOKUP(B1241,users!$A$1:$B$1600,2,False)</f>
        <v>0.7579610533</v>
      </c>
      <c r="H1241" s="5">
        <f t="shared" si="2"/>
        <v>5.305727373</v>
      </c>
      <c r="I1241" s="6">
        <f t="shared" si="3"/>
        <v>6</v>
      </c>
    </row>
    <row r="1242">
      <c r="A1242" s="4">
        <v>1241.0</v>
      </c>
      <c r="B1242" s="4">
        <v>12.0</v>
      </c>
      <c r="C1242" s="3">
        <v>709.0</v>
      </c>
      <c r="D1242" s="4">
        <v>7.0</v>
      </c>
      <c r="E1242" s="4">
        <v>96.0</v>
      </c>
      <c r="F1242" s="4">
        <v>3.0</v>
      </c>
      <c r="G1242" s="5">
        <f>VLOOKUP(B1242,users!$A$1:$B$1600,2,False)</f>
        <v>0.4582217158</v>
      </c>
      <c r="H1242" s="5">
        <f t="shared" si="2"/>
        <v>3.20755201</v>
      </c>
      <c r="I1242" s="6">
        <f t="shared" si="3"/>
        <v>4</v>
      </c>
    </row>
    <row r="1243">
      <c r="A1243" s="4">
        <v>1242.0</v>
      </c>
      <c r="B1243" s="4">
        <v>8.0</v>
      </c>
      <c r="C1243" s="3">
        <v>13.0</v>
      </c>
      <c r="D1243" s="4">
        <v>5.0</v>
      </c>
      <c r="E1243" s="4">
        <v>87.0</v>
      </c>
      <c r="F1243" s="4">
        <v>1.0</v>
      </c>
      <c r="G1243" s="5">
        <f>VLOOKUP(B1243,users!$A$1:$B$1600,2,False)</f>
        <v>0.8480198025</v>
      </c>
      <c r="H1243" s="5">
        <f t="shared" si="2"/>
        <v>4.240099013</v>
      </c>
      <c r="I1243" s="6">
        <f t="shared" si="3"/>
        <v>4</v>
      </c>
    </row>
    <row r="1244">
      <c r="A1244" s="4">
        <v>1243.0</v>
      </c>
      <c r="B1244" s="4">
        <v>10.0</v>
      </c>
      <c r="C1244" s="3">
        <v>869.0</v>
      </c>
      <c r="D1244" s="4">
        <v>3.0</v>
      </c>
      <c r="E1244" s="4">
        <v>18.0</v>
      </c>
      <c r="F1244" s="4">
        <v>1.0</v>
      </c>
      <c r="G1244" s="5">
        <f>VLOOKUP(B1244,users!$A$1:$B$1600,2,False)</f>
        <v>0.565932484</v>
      </c>
      <c r="H1244" s="5">
        <f t="shared" si="2"/>
        <v>1.697797452</v>
      </c>
      <c r="I1244" s="6">
        <f t="shared" si="3"/>
        <v>2</v>
      </c>
    </row>
    <row r="1245">
      <c r="A1245" s="4">
        <v>1244.0</v>
      </c>
      <c r="B1245" s="4">
        <v>53.0</v>
      </c>
      <c r="C1245" s="3">
        <v>753.0</v>
      </c>
      <c r="D1245" s="4">
        <v>3.0</v>
      </c>
      <c r="E1245" s="4">
        <v>20.0</v>
      </c>
      <c r="F1245" s="4">
        <v>5.0</v>
      </c>
      <c r="G1245" s="5">
        <f>VLOOKUP(B1245,users!$A$1:$B$1600,2,False)</f>
        <v>0.932756155</v>
      </c>
      <c r="H1245" s="5">
        <f t="shared" si="2"/>
        <v>2.798268465</v>
      </c>
      <c r="I1245" s="6">
        <f t="shared" si="3"/>
        <v>2</v>
      </c>
    </row>
    <row r="1246">
      <c r="A1246" s="4">
        <v>1245.0</v>
      </c>
      <c r="B1246" s="4">
        <v>32.0</v>
      </c>
      <c r="C1246" s="3">
        <v>927.0</v>
      </c>
      <c r="D1246" s="4">
        <v>1.0</v>
      </c>
      <c r="E1246" s="4">
        <v>14.0</v>
      </c>
      <c r="F1246" s="4">
        <v>3.0</v>
      </c>
      <c r="G1246" s="5">
        <f>VLOOKUP(B1246,users!$A$1:$B$1600,2,False)</f>
        <v>0.747230789</v>
      </c>
      <c r="H1246" s="5">
        <f t="shared" si="2"/>
        <v>0.747230789</v>
      </c>
      <c r="I1246" s="6">
        <f t="shared" si="3"/>
        <v>2</v>
      </c>
    </row>
    <row r="1247">
      <c r="A1247" s="4">
        <v>1246.0</v>
      </c>
      <c r="B1247" s="4">
        <v>30.0</v>
      </c>
      <c r="C1247" s="3">
        <v>663.0</v>
      </c>
      <c r="D1247" s="4">
        <v>1.0</v>
      </c>
      <c r="E1247" s="4">
        <v>86.0</v>
      </c>
      <c r="F1247" s="4">
        <v>10.0</v>
      </c>
      <c r="G1247" s="5">
        <f>VLOOKUP(B1247,users!$A$1:$B$1600,2,False)</f>
        <v>0.8236728388</v>
      </c>
      <c r="H1247" s="5">
        <f t="shared" si="2"/>
        <v>0.8236728388</v>
      </c>
      <c r="I1247" s="6">
        <f t="shared" si="3"/>
        <v>9</v>
      </c>
    </row>
    <row r="1248">
      <c r="A1248" s="4">
        <v>1247.0</v>
      </c>
      <c r="B1248" s="4">
        <v>22.0</v>
      </c>
      <c r="C1248" s="3">
        <v>904.0</v>
      </c>
      <c r="D1248" s="4">
        <v>3.0</v>
      </c>
      <c r="E1248" s="4">
        <v>43.0</v>
      </c>
      <c r="F1248" s="4">
        <v>3.0</v>
      </c>
      <c r="G1248" s="5">
        <f>VLOOKUP(B1248,users!$A$1:$B$1600,2,False)</f>
        <v>0.1730577674</v>
      </c>
      <c r="H1248" s="5">
        <f t="shared" si="2"/>
        <v>0.5191733021</v>
      </c>
      <c r="I1248" s="6">
        <f t="shared" si="3"/>
        <v>0</v>
      </c>
    </row>
    <row r="1249">
      <c r="A1249" s="4">
        <v>1248.0</v>
      </c>
      <c r="B1249" s="4">
        <v>76.0</v>
      </c>
      <c r="C1249" s="3">
        <v>892.0</v>
      </c>
      <c r="D1249" s="4">
        <v>7.0</v>
      </c>
      <c r="E1249" s="4">
        <v>42.0</v>
      </c>
      <c r="F1249" s="4">
        <v>7.0</v>
      </c>
      <c r="G1249" s="5">
        <f>VLOOKUP(B1249,users!$A$1:$B$1600,2,False)</f>
        <v>0.5343236184</v>
      </c>
      <c r="H1249" s="5">
        <f t="shared" si="2"/>
        <v>3.740265329</v>
      </c>
      <c r="I1249" s="6">
        <f t="shared" si="3"/>
        <v>0</v>
      </c>
    </row>
    <row r="1250">
      <c r="A1250" s="4">
        <v>1249.0</v>
      </c>
      <c r="B1250" s="4">
        <v>8.0</v>
      </c>
      <c r="C1250" s="3">
        <v>583.0</v>
      </c>
      <c r="D1250" s="4">
        <v>10.0</v>
      </c>
      <c r="E1250" s="4">
        <v>70.0</v>
      </c>
      <c r="F1250" s="4">
        <v>3.0</v>
      </c>
      <c r="G1250" s="5">
        <f>VLOOKUP(B1250,users!$A$1:$B$1600,2,False)</f>
        <v>0.8480198025</v>
      </c>
      <c r="H1250" s="5">
        <f t="shared" si="2"/>
        <v>8.480198025</v>
      </c>
      <c r="I1250" s="6">
        <f t="shared" si="3"/>
        <v>7</v>
      </c>
    </row>
    <row r="1251">
      <c r="A1251" s="4">
        <v>1250.0</v>
      </c>
      <c r="B1251" s="4">
        <v>72.0</v>
      </c>
      <c r="C1251" s="3">
        <v>451.0</v>
      </c>
      <c r="D1251" s="4">
        <v>1.0</v>
      </c>
      <c r="E1251" s="4">
        <v>97.0</v>
      </c>
      <c r="F1251" s="4">
        <v>10.0</v>
      </c>
      <c r="G1251" s="5">
        <f>VLOOKUP(B1251,users!$A$1:$B$1600,2,False)</f>
        <v>0.7086073031</v>
      </c>
      <c r="H1251" s="5">
        <f t="shared" si="2"/>
        <v>0.7086073031</v>
      </c>
      <c r="I1251" s="6">
        <f t="shared" si="3"/>
        <v>9</v>
      </c>
    </row>
    <row r="1252">
      <c r="A1252" s="4">
        <v>1251.0</v>
      </c>
      <c r="B1252" s="4">
        <v>63.0</v>
      </c>
      <c r="C1252" s="3">
        <v>55.0</v>
      </c>
      <c r="D1252" s="4">
        <v>3.0</v>
      </c>
      <c r="E1252" s="4">
        <v>2.0</v>
      </c>
      <c r="F1252" s="4">
        <v>7.0</v>
      </c>
      <c r="G1252" s="5">
        <f>VLOOKUP(B1252,users!$A$1:$B$1600,2,False)</f>
        <v>0.7658697755</v>
      </c>
      <c r="H1252" s="5">
        <f t="shared" si="2"/>
        <v>2.297609326</v>
      </c>
      <c r="I1252" s="6">
        <f t="shared" si="3"/>
        <v>4</v>
      </c>
    </row>
    <row r="1253">
      <c r="A1253" s="4">
        <v>1252.0</v>
      </c>
      <c r="B1253" s="4">
        <v>37.0</v>
      </c>
      <c r="C1253" s="3">
        <v>554.0</v>
      </c>
      <c r="D1253" s="4">
        <v>10.0</v>
      </c>
      <c r="E1253" s="4">
        <v>1.0</v>
      </c>
      <c r="F1253" s="4">
        <v>5.0</v>
      </c>
      <c r="G1253" s="5">
        <f>VLOOKUP(B1253,users!$A$1:$B$1600,2,False)</f>
        <v>0.4157203459</v>
      </c>
      <c r="H1253" s="5">
        <f t="shared" si="2"/>
        <v>4.157203459</v>
      </c>
      <c r="I1253" s="6">
        <f t="shared" si="3"/>
        <v>5</v>
      </c>
    </row>
    <row r="1254">
      <c r="A1254" s="4">
        <v>1253.0</v>
      </c>
      <c r="B1254" s="4">
        <v>32.0</v>
      </c>
      <c r="C1254" s="3">
        <v>300.0</v>
      </c>
      <c r="D1254" s="4">
        <v>1.0</v>
      </c>
      <c r="E1254" s="4">
        <v>38.0</v>
      </c>
      <c r="F1254" s="4">
        <v>7.0</v>
      </c>
      <c r="G1254" s="5">
        <f>VLOOKUP(B1254,users!$A$1:$B$1600,2,False)</f>
        <v>0.747230789</v>
      </c>
      <c r="H1254" s="5">
        <f t="shared" si="2"/>
        <v>0.747230789</v>
      </c>
      <c r="I1254" s="6">
        <f t="shared" si="3"/>
        <v>6</v>
      </c>
    </row>
    <row r="1255">
      <c r="A1255" s="4">
        <v>1254.0</v>
      </c>
      <c r="B1255" s="4">
        <v>86.0</v>
      </c>
      <c r="C1255" s="3">
        <v>797.0</v>
      </c>
      <c r="D1255" s="4">
        <v>3.0</v>
      </c>
      <c r="E1255" s="4">
        <v>88.0</v>
      </c>
      <c r="F1255" s="4">
        <v>7.0</v>
      </c>
      <c r="G1255" s="5">
        <f>VLOOKUP(B1255,users!$A$1:$B$1600,2,False)</f>
        <v>0.1594528538</v>
      </c>
      <c r="H1255" s="5">
        <f t="shared" si="2"/>
        <v>0.4783585614</v>
      </c>
      <c r="I1255" s="6">
        <f t="shared" si="3"/>
        <v>4</v>
      </c>
    </row>
    <row r="1256">
      <c r="A1256" s="4">
        <v>1255.0</v>
      </c>
      <c r="B1256" s="4">
        <v>10.0</v>
      </c>
      <c r="C1256" s="3">
        <v>15.0</v>
      </c>
      <c r="D1256" s="4">
        <v>10.0</v>
      </c>
      <c r="E1256" s="4">
        <v>33.0</v>
      </c>
      <c r="F1256" s="4">
        <v>7.0</v>
      </c>
      <c r="G1256" s="5">
        <f>VLOOKUP(B1256,users!$A$1:$B$1600,2,False)</f>
        <v>0.565932484</v>
      </c>
      <c r="H1256" s="5">
        <f t="shared" si="2"/>
        <v>5.65932484</v>
      </c>
      <c r="I1256" s="6">
        <f t="shared" si="3"/>
        <v>3</v>
      </c>
    </row>
    <row r="1257">
      <c r="A1257" s="4">
        <v>1256.0</v>
      </c>
      <c r="B1257" s="4">
        <v>83.0</v>
      </c>
      <c r="C1257" s="3">
        <v>248.0</v>
      </c>
      <c r="D1257" s="4">
        <v>10.0</v>
      </c>
      <c r="E1257" s="4">
        <v>4.0</v>
      </c>
      <c r="F1257" s="4">
        <v>3.0</v>
      </c>
      <c r="G1257" s="5">
        <f>VLOOKUP(B1257,users!$A$1:$B$1600,2,False)</f>
        <v>0.1301937287</v>
      </c>
      <c r="H1257" s="5">
        <f t="shared" si="2"/>
        <v>1.301937287</v>
      </c>
      <c r="I1257" s="6">
        <f t="shared" si="3"/>
        <v>7</v>
      </c>
    </row>
    <row r="1258">
      <c r="A1258" s="4">
        <v>1257.0</v>
      </c>
      <c r="B1258" s="4">
        <v>73.0</v>
      </c>
      <c r="C1258" s="3">
        <v>911.0</v>
      </c>
      <c r="D1258" s="4">
        <v>5.0</v>
      </c>
      <c r="E1258" s="4">
        <v>2.0</v>
      </c>
      <c r="F1258" s="4">
        <v>5.0</v>
      </c>
      <c r="G1258" s="5">
        <f>VLOOKUP(B1258,users!$A$1:$B$1600,2,False)</f>
        <v>0.3330204086</v>
      </c>
      <c r="H1258" s="5">
        <f t="shared" si="2"/>
        <v>1.665102043</v>
      </c>
      <c r="I1258" s="6">
        <f t="shared" si="3"/>
        <v>0</v>
      </c>
    </row>
    <row r="1259">
      <c r="A1259" s="4">
        <v>1258.0</v>
      </c>
      <c r="B1259" s="4">
        <v>65.0</v>
      </c>
      <c r="C1259" s="3">
        <v>684.0</v>
      </c>
      <c r="D1259" s="4">
        <v>1.0</v>
      </c>
      <c r="E1259" s="4">
        <v>70.0</v>
      </c>
      <c r="F1259" s="4">
        <v>1.0</v>
      </c>
      <c r="G1259" s="5">
        <f>VLOOKUP(B1259,users!$A$1:$B$1600,2,False)</f>
        <v>0.737749302</v>
      </c>
      <c r="H1259" s="5">
        <f t="shared" si="2"/>
        <v>0.737749302</v>
      </c>
      <c r="I1259" s="6">
        <f t="shared" si="3"/>
        <v>0</v>
      </c>
    </row>
    <row r="1260">
      <c r="A1260" s="4">
        <v>1259.0</v>
      </c>
      <c r="B1260" s="4">
        <v>23.0</v>
      </c>
      <c r="C1260" s="3">
        <v>55.0</v>
      </c>
      <c r="D1260" s="4">
        <v>3.0</v>
      </c>
      <c r="E1260" s="4">
        <v>99.0</v>
      </c>
      <c r="F1260" s="4">
        <v>7.0</v>
      </c>
      <c r="G1260" s="5">
        <f>VLOOKUP(B1260,users!$A$1:$B$1600,2,False)</f>
        <v>0.5567880047</v>
      </c>
      <c r="H1260" s="5">
        <f t="shared" si="2"/>
        <v>1.670364014</v>
      </c>
      <c r="I1260" s="6">
        <f t="shared" si="3"/>
        <v>4</v>
      </c>
    </row>
    <row r="1261">
      <c r="A1261" s="4">
        <v>1260.0</v>
      </c>
      <c r="B1261" s="4">
        <v>89.0</v>
      </c>
      <c r="C1261" s="3">
        <v>465.0</v>
      </c>
      <c r="D1261" s="4">
        <v>5.0</v>
      </c>
      <c r="E1261" s="4">
        <v>82.0</v>
      </c>
      <c r="F1261" s="4">
        <v>7.0</v>
      </c>
      <c r="G1261" s="5">
        <f>VLOOKUP(B1261,users!$A$1:$B$1600,2,False)</f>
        <v>0.9428985548</v>
      </c>
      <c r="H1261" s="5">
        <f t="shared" si="2"/>
        <v>4.714492774</v>
      </c>
      <c r="I1261" s="6">
        <f t="shared" si="3"/>
        <v>2</v>
      </c>
    </row>
    <row r="1262">
      <c r="A1262" s="4">
        <v>1261.0</v>
      </c>
      <c r="B1262" s="4">
        <v>46.0</v>
      </c>
      <c r="C1262" s="3">
        <v>993.0</v>
      </c>
      <c r="D1262" s="4">
        <v>10.0</v>
      </c>
      <c r="E1262" s="4">
        <v>97.0</v>
      </c>
      <c r="F1262" s="4">
        <v>10.0</v>
      </c>
      <c r="G1262" s="5">
        <f>VLOOKUP(B1262,users!$A$1:$B$1600,2,False)</f>
        <v>0.6092250396</v>
      </c>
      <c r="H1262" s="5">
        <f t="shared" si="2"/>
        <v>6.092250396</v>
      </c>
      <c r="I1262" s="6">
        <f t="shared" si="3"/>
        <v>0</v>
      </c>
    </row>
    <row r="1263">
      <c r="A1263" s="4">
        <v>1262.0</v>
      </c>
      <c r="B1263" s="4">
        <v>77.0</v>
      </c>
      <c r="C1263" s="3">
        <v>714.0</v>
      </c>
      <c r="D1263" s="4">
        <v>5.0</v>
      </c>
      <c r="E1263" s="4">
        <v>7.0</v>
      </c>
      <c r="F1263" s="4">
        <v>7.0</v>
      </c>
      <c r="G1263" s="5">
        <f>VLOOKUP(B1263,users!$A$1:$B$1600,2,False)</f>
        <v>0.9589236879</v>
      </c>
      <c r="H1263" s="5">
        <f t="shared" si="2"/>
        <v>4.79461844</v>
      </c>
      <c r="I1263" s="6">
        <f t="shared" si="3"/>
        <v>2</v>
      </c>
    </row>
    <row r="1264">
      <c r="A1264" s="4">
        <v>1263.0</v>
      </c>
      <c r="B1264" s="4">
        <v>27.0</v>
      </c>
      <c r="C1264" s="3">
        <v>381.0</v>
      </c>
      <c r="D1264" s="4">
        <v>5.0</v>
      </c>
      <c r="E1264" s="4">
        <v>45.0</v>
      </c>
      <c r="F1264" s="4">
        <v>3.0</v>
      </c>
      <c r="G1264" s="5">
        <f>VLOOKUP(B1264,users!$A$1:$B$1600,2,False)</f>
        <v>0.8731135278</v>
      </c>
      <c r="H1264" s="5">
        <f t="shared" si="2"/>
        <v>4.365567639</v>
      </c>
      <c r="I1264" s="6">
        <f t="shared" si="3"/>
        <v>2</v>
      </c>
    </row>
    <row r="1265">
      <c r="A1265" s="4">
        <v>1264.0</v>
      </c>
      <c r="B1265" s="4">
        <v>3.0</v>
      </c>
      <c r="C1265" s="3">
        <v>243.0</v>
      </c>
      <c r="D1265" s="4">
        <v>5.0</v>
      </c>
      <c r="E1265" s="4">
        <v>20.0</v>
      </c>
      <c r="F1265" s="4">
        <v>3.0</v>
      </c>
      <c r="G1265" s="5">
        <f>VLOOKUP(B1265,users!$A$1:$B$1600,2,False)</f>
        <v>0.3969705779</v>
      </c>
      <c r="H1265" s="5">
        <f t="shared" si="2"/>
        <v>1.98485289</v>
      </c>
      <c r="I1265" s="6">
        <f t="shared" si="3"/>
        <v>2</v>
      </c>
    </row>
    <row r="1266">
      <c r="A1266" s="4">
        <v>1265.0</v>
      </c>
      <c r="B1266" s="4">
        <v>99.0</v>
      </c>
      <c r="C1266" s="3">
        <v>376.0</v>
      </c>
      <c r="D1266" s="4">
        <v>5.0</v>
      </c>
      <c r="E1266" s="4">
        <v>93.0</v>
      </c>
      <c r="F1266" s="4">
        <v>10.0</v>
      </c>
      <c r="G1266" s="5">
        <f>VLOOKUP(B1266,users!$A$1:$B$1600,2,False)</f>
        <v>0.4328058029</v>
      </c>
      <c r="H1266" s="5">
        <f t="shared" si="2"/>
        <v>2.164029015</v>
      </c>
      <c r="I1266" s="6">
        <f t="shared" si="3"/>
        <v>5</v>
      </c>
    </row>
    <row r="1267">
      <c r="A1267" s="4">
        <v>1266.0</v>
      </c>
      <c r="B1267" s="4">
        <v>50.0</v>
      </c>
      <c r="C1267" s="3">
        <v>234.0</v>
      </c>
      <c r="D1267" s="4">
        <v>3.0</v>
      </c>
      <c r="E1267" s="4">
        <v>57.0</v>
      </c>
      <c r="F1267" s="4">
        <v>7.0</v>
      </c>
      <c r="G1267" s="5">
        <f>VLOOKUP(B1267,users!$A$1:$B$1600,2,False)</f>
        <v>0.1642471982</v>
      </c>
      <c r="H1267" s="5">
        <f t="shared" si="2"/>
        <v>0.4927415945</v>
      </c>
      <c r="I1267" s="6">
        <f t="shared" si="3"/>
        <v>4</v>
      </c>
    </row>
    <row r="1268">
      <c r="A1268" s="4">
        <v>1267.0</v>
      </c>
      <c r="B1268" s="4">
        <v>85.0</v>
      </c>
      <c r="C1268" s="3">
        <v>500.0</v>
      </c>
      <c r="D1268" s="4">
        <v>5.0</v>
      </c>
      <c r="E1268" s="4">
        <v>3.0</v>
      </c>
      <c r="F1268" s="4">
        <v>7.0</v>
      </c>
      <c r="G1268" s="5">
        <f>VLOOKUP(B1268,users!$A$1:$B$1600,2,False)</f>
        <v>0.08584754076</v>
      </c>
      <c r="H1268" s="5">
        <f t="shared" si="2"/>
        <v>0.4292377038</v>
      </c>
      <c r="I1268" s="6">
        <f t="shared" si="3"/>
        <v>2</v>
      </c>
    </row>
    <row r="1269">
      <c r="A1269" s="4">
        <v>1268.0</v>
      </c>
      <c r="B1269" s="4">
        <v>17.0</v>
      </c>
      <c r="C1269" s="3">
        <v>416.0</v>
      </c>
      <c r="D1269" s="4">
        <v>10.0</v>
      </c>
      <c r="E1269" s="4">
        <v>87.0</v>
      </c>
      <c r="F1269" s="4">
        <v>1.0</v>
      </c>
      <c r="G1269" s="5">
        <f>VLOOKUP(B1269,users!$A$1:$B$1600,2,False)</f>
        <v>0.7420950817</v>
      </c>
      <c r="H1269" s="5">
        <f t="shared" si="2"/>
        <v>7.420950817</v>
      </c>
      <c r="I1269" s="6">
        <f t="shared" si="3"/>
        <v>9</v>
      </c>
    </row>
    <row r="1270">
      <c r="A1270" s="4">
        <v>1269.0</v>
      </c>
      <c r="B1270" s="4">
        <v>99.0</v>
      </c>
      <c r="C1270" s="3">
        <v>874.0</v>
      </c>
      <c r="D1270" s="4">
        <v>10.0</v>
      </c>
      <c r="E1270" s="4">
        <v>36.0</v>
      </c>
      <c r="F1270" s="4">
        <v>5.0</v>
      </c>
      <c r="G1270" s="5">
        <f>VLOOKUP(B1270,users!$A$1:$B$1600,2,False)</f>
        <v>0.4328058029</v>
      </c>
      <c r="H1270" s="5">
        <f t="shared" si="2"/>
        <v>4.328058029</v>
      </c>
      <c r="I1270" s="6">
        <f t="shared" si="3"/>
        <v>5</v>
      </c>
    </row>
    <row r="1271">
      <c r="A1271" s="4">
        <v>1270.0</v>
      </c>
      <c r="B1271" s="4">
        <v>25.0</v>
      </c>
      <c r="C1271" s="3">
        <v>918.0</v>
      </c>
      <c r="D1271" s="4">
        <v>7.0</v>
      </c>
      <c r="E1271" s="4">
        <v>38.0</v>
      </c>
      <c r="F1271" s="4">
        <v>3.0</v>
      </c>
      <c r="G1271" s="5">
        <f>VLOOKUP(B1271,users!$A$1:$B$1600,2,False)</f>
        <v>0.1387142677</v>
      </c>
      <c r="H1271" s="5">
        <f t="shared" si="2"/>
        <v>0.9709998739</v>
      </c>
      <c r="I1271" s="6">
        <f t="shared" si="3"/>
        <v>4</v>
      </c>
    </row>
    <row r="1272">
      <c r="A1272" s="4">
        <v>1271.0</v>
      </c>
      <c r="B1272" s="4">
        <v>40.0</v>
      </c>
      <c r="C1272" s="3">
        <v>605.0</v>
      </c>
      <c r="D1272" s="4">
        <v>7.0</v>
      </c>
      <c r="E1272" s="4">
        <v>68.0</v>
      </c>
      <c r="F1272" s="4">
        <v>5.0</v>
      </c>
      <c r="G1272" s="5">
        <f>VLOOKUP(B1272,users!$A$1:$B$1600,2,False)</f>
        <v>0.1219946851</v>
      </c>
      <c r="H1272" s="5">
        <f t="shared" si="2"/>
        <v>0.8539627956</v>
      </c>
      <c r="I1272" s="6">
        <f t="shared" si="3"/>
        <v>2</v>
      </c>
    </row>
    <row r="1273">
      <c r="A1273" s="4">
        <v>1272.0</v>
      </c>
      <c r="B1273" s="4">
        <v>15.0</v>
      </c>
      <c r="C1273" s="3">
        <v>281.0</v>
      </c>
      <c r="D1273" s="4">
        <v>7.0</v>
      </c>
      <c r="E1273" s="4">
        <v>97.0</v>
      </c>
      <c r="F1273" s="4">
        <v>5.0</v>
      </c>
      <c r="G1273" s="5">
        <f>VLOOKUP(B1273,users!$A$1:$B$1600,2,False)</f>
        <v>0.3308990675</v>
      </c>
      <c r="H1273" s="5">
        <f t="shared" si="2"/>
        <v>2.316293472</v>
      </c>
      <c r="I1273" s="6">
        <f t="shared" si="3"/>
        <v>2</v>
      </c>
    </row>
    <row r="1274">
      <c r="A1274" s="4">
        <v>1273.0</v>
      </c>
      <c r="B1274" s="4">
        <v>97.0</v>
      </c>
      <c r="C1274" s="3">
        <v>400.0</v>
      </c>
      <c r="D1274" s="4">
        <v>5.0</v>
      </c>
      <c r="E1274" s="4">
        <v>39.0</v>
      </c>
      <c r="F1274" s="4">
        <v>10.0</v>
      </c>
      <c r="G1274" s="5">
        <f>VLOOKUP(B1274,users!$A$1:$B$1600,2,False)</f>
        <v>0.989517119</v>
      </c>
      <c r="H1274" s="5">
        <f t="shared" si="2"/>
        <v>4.947585595</v>
      </c>
      <c r="I1274" s="6">
        <f t="shared" si="3"/>
        <v>5</v>
      </c>
    </row>
    <row r="1275">
      <c r="A1275" s="4">
        <v>1274.0</v>
      </c>
      <c r="B1275" s="4">
        <v>25.0</v>
      </c>
      <c r="C1275" s="3">
        <v>29.0</v>
      </c>
      <c r="D1275" s="4">
        <v>3.0</v>
      </c>
      <c r="E1275" s="4">
        <v>92.0</v>
      </c>
      <c r="F1275" s="4">
        <v>10.0</v>
      </c>
      <c r="G1275" s="5">
        <f>VLOOKUP(B1275,users!$A$1:$B$1600,2,False)</f>
        <v>0.1387142677</v>
      </c>
      <c r="H1275" s="5">
        <f t="shared" si="2"/>
        <v>0.4161428031</v>
      </c>
      <c r="I1275" s="6">
        <f t="shared" si="3"/>
        <v>7</v>
      </c>
    </row>
    <row r="1276">
      <c r="A1276" s="4">
        <v>1275.0</v>
      </c>
      <c r="B1276" s="4">
        <v>22.0</v>
      </c>
      <c r="C1276" s="3">
        <v>821.0</v>
      </c>
      <c r="D1276" s="4">
        <v>3.0</v>
      </c>
      <c r="E1276" s="4">
        <v>87.0</v>
      </c>
      <c r="F1276" s="4">
        <v>1.0</v>
      </c>
      <c r="G1276" s="5">
        <f>VLOOKUP(B1276,users!$A$1:$B$1600,2,False)</f>
        <v>0.1730577674</v>
      </c>
      <c r="H1276" s="5">
        <f t="shared" si="2"/>
        <v>0.5191733021</v>
      </c>
      <c r="I1276" s="6">
        <f t="shared" si="3"/>
        <v>2</v>
      </c>
    </row>
    <row r="1277">
      <c r="A1277" s="4">
        <v>1276.0</v>
      </c>
      <c r="B1277" s="4">
        <v>52.0</v>
      </c>
      <c r="C1277" s="3">
        <v>742.0</v>
      </c>
      <c r="D1277" s="4">
        <v>1.0</v>
      </c>
      <c r="E1277" s="4">
        <v>78.0</v>
      </c>
      <c r="F1277" s="4">
        <v>7.0</v>
      </c>
      <c r="G1277" s="5">
        <f>VLOOKUP(B1277,users!$A$1:$B$1600,2,False)</f>
        <v>0.7406374995</v>
      </c>
      <c r="H1277" s="5">
        <f t="shared" si="2"/>
        <v>0.7406374995</v>
      </c>
      <c r="I1277" s="6">
        <f t="shared" si="3"/>
        <v>6</v>
      </c>
    </row>
    <row r="1278">
      <c r="A1278" s="4">
        <v>1277.0</v>
      </c>
      <c r="B1278" s="4">
        <v>98.0</v>
      </c>
      <c r="C1278" s="3">
        <v>623.0</v>
      </c>
      <c r="D1278" s="4">
        <v>5.0</v>
      </c>
      <c r="E1278" s="4">
        <v>53.0</v>
      </c>
      <c r="F1278" s="4">
        <v>3.0</v>
      </c>
      <c r="G1278" s="5">
        <f>VLOOKUP(B1278,users!$A$1:$B$1600,2,False)</f>
        <v>0.2939635594</v>
      </c>
      <c r="H1278" s="5">
        <f t="shared" si="2"/>
        <v>1.469817797</v>
      </c>
      <c r="I1278" s="6">
        <f t="shared" si="3"/>
        <v>2</v>
      </c>
    </row>
    <row r="1279">
      <c r="A1279" s="4">
        <v>1278.0</v>
      </c>
      <c r="B1279" s="4">
        <v>94.0</v>
      </c>
      <c r="C1279" s="3">
        <v>753.0</v>
      </c>
      <c r="D1279" s="4">
        <v>7.0</v>
      </c>
      <c r="E1279" s="4">
        <v>74.0</v>
      </c>
      <c r="F1279" s="4">
        <v>3.0</v>
      </c>
      <c r="G1279" s="5">
        <f>VLOOKUP(B1279,users!$A$1:$B$1600,2,False)</f>
        <v>0.7793433155</v>
      </c>
      <c r="H1279" s="5">
        <f t="shared" si="2"/>
        <v>5.455403208</v>
      </c>
      <c r="I1279" s="6">
        <f t="shared" si="3"/>
        <v>4</v>
      </c>
    </row>
    <row r="1280">
      <c r="A1280" s="4">
        <v>1279.0</v>
      </c>
      <c r="B1280" s="4">
        <v>75.0</v>
      </c>
      <c r="C1280" s="3">
        <v>532.0</v>
      </c>
      <c r="D1280" s="4">
        <v>10.0</v>
      </c>
      <c r="E1280" s="4">
        <v>48.0</v>
      </c>
      <c r="F1280" s="4">
        <v>1.0</v>
      </c>
      <c r="G1280" s="5">
        <f>VLOOKUP(B1280,users!$A$1:$B$1600,2,False)</f>
        <v>0.01374652639</v>
      </c>
      <c r="H1280" s="5">
        <f t="shared" si="2"/>
        <v>0.1374652639</v>
      </c>
      <c r="I1280" s="6">
        <f t="shared" si="3"/>
        <v>9</v>
      </c>
    </row>
    <row r="1281">
      <c r="A1281" s="4">
        <v>1280.0</v>
      </c>
      <c r="B1281" s="4">
        <v>24.0</v>
      </c>
      <c r="C1281" s="3">
        <v>193.0</v>
      </c>
      <c r="D1281" s="4">
        <v>10.0</v>
      </c>
      <c r="E1281" s="4">
        <v>59.0</v>
      </c>
      <c r="F1281" s="4">
        <v>10.0</v>
      </c>
      <c r="G1281" s="5">
        <f>VLOOKUP(B1281,users!$A$1:$B$1600,2,False)</f>
        <v>0.1457851265</v>
      </c>
      <c r="H1281" s="5">
        <f t="shared" si="2"/>
        <v>1.457851265</v>
      </c>
      <c r="I1281" s="6">
        <f t="shared" si="3"/>
        <v>0</v>
      </c>
    </row>
    <row r="1282">
      <c r="A1282" s="4">
        <v>1281.0</v>
      </c>
      <c r="B1282" s="4">
        <v>73.0</v>
      </c>
      <c r="C1282" s="3">
        <v>331.0</v>
      </c>
      <c r="D1282" s="4">
        <v>5.0</v>
      </c>
      <c r="E1282" s="4">
        <v>56.0</v>
      </c>
      <c r="F1282" s="4">
        <v>7.0</v>
      </c>
      <c r="G1282" s="5">
        <f>VLOOKUP(B1282,users!$A$1:$B$1600,2,False)</f>
        <v>0.3330204086</v>
      </c>
      <c r="H1282" s="5">
        <f t="shared" si="2"/>
        <v>1.665102043</v>
      </c>
      <c r="I1282" s="6">
        <f t="shared" si="3"/>
        <v>2</v>
      </c>
    </row>
    <row r="1283">
      <c r="A1283" s="4">
        <v>1282.0</v>
      </c>
      <c r="B1283" s="4">
        <v>87.0</v>
      </c>
      <c r="C1283" s="3">
        <v>398.0</v>
      </c>
      <c r="D1283" s="4">
        <v>7.0</v>
      </c>
      <c r="E1283" s="4">
        <v>15.0</v>
      </c>
      <c r="F1283" s="4">
        <v>10.0</v>
      </c>
      <c r="G1283" s="5">
        <f>VLOOKUP(B1283,users!$A$1:$B$1600,2,False)</f>
        <v>0.280910401</v>
      </c>
      <c r="H1283" s="5">
        <f t="shared" si="2"/>
        <v>1.966372807</v>
      </c>
      <c r="I1283" s="6">
        <f t="shared" si="3"/>
        <v>3</v>
      </c>
    </row>
    <row r="1284">
      <c r="A1284" s="4">
        <v>1283.0</v>
      </c>
      <c r="B1284" s="4">
        <v>15.0</v>
      </c>
      <c r="C1284" s="3">
        <v>904.0</v>
      </c>
      <c r="D1284" s="4">
        <v>5.0</v>
      </c>
      <c r="E1284" s="4">
        <v>44.0</v>
      </c>
      <c r="F1284" s="4">
        <v>10.0</v>
      </c>
      <c r="G1284" s="5">
        <f>VLOOKUP(B1284,users!$A$1:$B$1600,2,False)</f>
        <v>0.3308990675</v>
      </c>
      <c r="H1284" s="5">
        <f t="shared" si="2"/>
        <v>1.654495337</v>
      </c>
      <c r="I1284" s="6">
        <f t="shared" si="3"/>
        <v>5</v>
      </c>
    </row>
    <row r="1285">
      <c r="A1285" s="4">
        <v>1284.0</v>
      </c>
      <c r="B1285" s="4">
        <v>61.0</v>
      </c>
      <c r="C1285" s="3">
        <v>317.0</v>
      </c>
      <c r="D1285" s="4">
        <v>1.0</v>
      </c>
      <c r="E1285" s="4">
        <v>57.0</v>
      </c>
      <c r="F1285" s="4">
        <v>5.0</v>
      </c>
      <c r="G1285" s="5">
        <f>VLOOKUP(B1285,users!$A$1:$B$1600,2,False)</f>
        <v>0.01309876817</v>
      </c>
      <c r="H1285" s="5">
        <f t="shared" si="2"/>
        <v>0.01309876817</v>
      </c>
      <c r="I1285" s="6">
        <f t="shared" si="3"/>
        <v>4</v>
      </c>
    </row>
    <row r="1286">
      <c r="A1286" s="4">
        <v>1285.0</v>
      </c>
      <c r="B1286" s="4">
        <v>15.0</v>
      </c>
      <c r="C1286" s="3">
        <v>698.0</v>
      </c>
      <c r="D1286" s="4">
        <v>3.0</v>
      </c>
      <c r="E1286" s="4">
        <v>68.0</v>
      </c>
      <c r="F1286" s="4">
        <v>10.0</v>
      </c>
      <c r="G1286" s="5">
        <f>VLOOKUP(B1286,users!$A$1:$B$1600,2,False)</f>
        <v>0.3308990675</v>
      </c>
      <c r="H1286" s="5">
        <f t="shared" si="2"/>
        <v>0.9926972024</v>
      </c>
      <c r="I1286" s="6">
        <f t="shared" si="3"/>
        <v>7</v>
      </c>
    </row>
    <row r="1287">
      <c r="A1287" s="4">
        <v>1286.0</v>
      </c>
      <c r="B1287" s="4">
        <v>40.0</v>
      </c>
      <c r="C1287" s="3">
        <v>968.0</v>
      </c>
      <c r="D1287" s="4">
        <v>10.0</v>
      </c>
      <c r="E1287" s="4">
        <v>80.0</v>
      </c>
      <c r="F1287" s="4">
        <v>7.0</v>
      </c>
      <c r="G1287" s="5">
        <f>VLOOKUP(B1287,users!$A$1:$B$1600,2,False)</f>
        <v>0.1219946851</v>
      </c>
      <c r="H1287" s="5">
        <f t="shared" si="2"/>
        <v>1.219946851</v>
      </c>
      <c r="I1287" s="6">
        <f t="shared" si="3"/>
        <v>3</v>
      </c>
    </row>
    <row r="1288">
      <c r="A1288" s="4">
        <v>1287.0</v>
      </c>
      <c r="B1288" s="4">
        <v>51.0</v>
      </c>
      <c r="C1288" s="3">
        <v>154.0</v>
      </c>
      <c r="D1288" s="4">
        <v>5.0</v>
      </c>
      <c r="E1288" s="4">
        <v>85.0</v>
      </c>
      <c r="F1288" s="4">
        <v>10.0</v>
      </c>
      <c r="G1288" s="5">
        <f>VLOOKUP(B1288,users!$A$1:$B$1600,2,False)</f>
        <v>0.5872665008</v>
      </c>
      <c r="H1288" s="5">
        <f t="shared" si="2"/>
        <v>2.936332504</v>
      </c>
      <c r="I1288" s="6">
        <f t="shared" si="3"/>
        <v>5</v>
      </c>
    </row>
    <row r="1289">
      <c r="A1289" s="4">
        <v>1288.0</v>
      </c>
      <c r="B1289" s="4">
        <v>28.0</v>
      </c>
      <c r="C1289" s="3">
        <v>691.0</v>
      </c>
      <c r="D1289" s="4">
        <v>5.0</v>
      </c>
      <c r="E1289" s="4">
        <v>100.0</v>
      </c>
      <c r="F1289" s="4">
        <v>1.0</v>
      </c>
      <c r="G1289" s="5">
        <f>VLOOKUP(B1289,users!$A$1:$B$1600,2,False)</f>
        <v>0.7842907493</v>
      </c>
      <c r="H1289" s="5">
        <f t="shared" si="2"/>
        <v>3.921453746</v>
      </c>
      <c r="I1289" s="6">
        <f t="shared" si="3"/>
        <v>4</v>
      </c>
    </row>
    <row r="1290">
      <c r="A1290" s="4">
        <v>1289.0</v>
      </c>
      <c r="B1290" s="4">
        <v>46.0</v>
      </c>
      <c r="C1290" s="3">
        <v>729.0</v>
      </c>
      <c r="D1290" s="4">
        <v>10.0</v>
      </c>
      <c r="E1290" s="4">
        <v>83.0</v>
      </c>
      <c r="F1290" s="4">
        <v>3.0</v>
      </c>
      <c r="G1290" s="5">
        <f>VLOOKUP(B1290,users!$A$1:$B$1600,2,False)</f>
        <v>0.6092250396</v>
      </c>
      <c r="H1290" s="5">
        <f t="shared" si="2"/>
        <v>6.092250396</v>
      </c>
      <c r="I1290" s="6">
        <f t="shared" si="3"/>
        <v>7</v>
      </c>
    </row>
    <row r="1291">
      <c r="A1291" s="4">
        <v>1290.0</v>
      </c>
      <c r="B1291" s="4">
        <v>29.0</v>
      </c>
      <c r="C1291" s="3">
        <v>599.0</v>
      </c>
      <c r="D1291" s="4">
        <v>5.0</v>
      </c>
      <c r="E1291" s="4">
        <v>59.0</v>
      </c>
      <c r="F1291" s="4">
        <v>3.0</v>
      </c>
      <c r="G1291" s="5">
        <f>VLOOKUP(B1291,users!$A$1:$B$1600,2,False)</f>
        <v>0.996160527</v>
      </c>
      <c r="H1291" s="5">
        <f t="shared" si="2"/>
        <v>4.980802635</v>
      </c>
      <c r="I1291" s="6">
        <f t="shared" si="3"/>
        <v>2</v>
      </c>
    </row>
    <row r="1292">
      <c r="A1292" s="4">
        <v>1291.0</v>
      </c>
      <c r="B1292" s="4">
        <v>75.0</v>
      </c>
      <c r="C1292" s="3">
        <v>61.0</v>
      </c>
      <c r="D1292" s="4">
        <v>10.0</v>
      </c>
      <c r="E1292" s="4">
        <v>5.0</v>
      </c>
      <c r="F1292" s="4">
        <v>10.0</v>
      </c>
      <c r="G1292" s="5">
        <f>VLOOKUP(B1292,users!$A$1:$B$1600,2,False)</f>
        <v>0.01374652639</v>
      </c>
      <c r="H1292" s="5">
        <f t="shared" si="2"/>
        <v>0.1374652639</v>
      </c>
      <c r="I1292" s="6">
        <f t="shared" si="3"/>
        <v>0</v>
      </c>
    </row>
    <row r="1293">
      <c r="A1293" s="4">
        <v>1292.0</v>
      </c>
      <c r="B1293" s="4">
        <v>37.0</v>
      </c>
      <c r="C1293" s="3">
        <v>612.0</v>
      </c>
      <c r="D1293" s="4">
        <v>5.0</v>
      </c>
      <c r="E1293" s="4">
        <v>94.0</v>
      </c>
      <c r="F1293" s="4">
        <v>10.0</v>
      </c>
      <c r="G1293" s="5">
        <f>VLOOKUP(B1293,users!$A$1:$B$1600,2,False)</f>
        <v>0.4157203459</v>
      </c>
      <c r="H1293" s="5">
        <f t="shared" si="2"/>
        <v>2.078601729</v>
      </c>
      <c r="I1293" s="6">
        <f t="shared" si="3"/>
        <v>5</v>
      </c>
    </row>
    <row r="1294">
      <c r="A1294" s="4">
        <v>1293.0</v>
      </c>
      <c r="B1294" s="4">
        <v>56.0</v>
      </c>
      <c r="C1294" s="3">
        <v>259.0</v>
      </c>
      <c r="D1294" s="4">
        <v>10.0</v>
      </c>
      <c r="E1294" s="4">
        <v>61.0</v>
      </c>
      <c r="F1294" s="4">
        <v>7.0</v>
      </c>
      <c r="G1294" s="5">
        <f>VLOOKUP(B1294,users!$A$1:$B$1600,2,False)</f>
        <v>0.009132307092</v>
      </c>
      <c r="H1294" s="5">
        <f t="shared" si="2"/>
        <v>0.09132307092</v>
      </c>
      <c r="I1294" s="6">
        <f t="shared" si="3"/>
        <v>3</v>
      </c>
    </row>
    <row r="1295">
      <c r="A1295" s="4">
        <v>1294.0</v>
      </c>
      <c r="B1295" s="4">
        <v>36.0</v>
      </c>
      <c r="C1295" s="3">
        <v>616.0</v>
      </c>
      <c r="D1295" s="4">
        <v>1.0</v>
      </c>
      <c r="E1295" s="4">
        <v>43.0</v>
      </c>
      <c r="F1295" s="4">
        <v>3.0</v>
      </c>
      <c r="G1295" s="5">
        <f>VLOOKUP(B1295,users!$A$1:$B$1600,2,False)</f>
        <v>0.3957493877</v>
      </c>
      <c r="H1295" s="5">
        <f t="shared" si="2"/>
        <v>0.3957493877</v>
      </c>
      <c r="I1295" s="6">
        <f t="shared" si="3"/>
        <v>2</v>
      </c>
    </row>
    <row r="1296">
      <c r="A1296" s="4">
        <v>1295.0</v>
      </c>
      <c r="B1296" s="4">
        <v>80.0</v>
      </c>
      <c r="C1296" s="3">
        <v>734.0</v>
      </c>
      <c r="D1296" s="4">
        <v>7.0</v>
      </c>
      <c r="E1296" s="4">
        <v>76.0</v>
      </c>
      <c r="F1296" s="4">
        <v>5.0</v>
      </c>
      <c r="G1296" s="5">
        <f>VLOOKUP(B1296,users!$A$1:$B$1600,2,False)</f>
        <v>0.748726403</v>
      </c>
      <c r="H1296" s="5">
        <f t="shared" si="2"/>
        <v>5.241084821</v>
      </c>
      <c r="I1296" s="6">
        <f t="shared" si="3"/>
        <v>2</v>
      </c>
    </row>
    <row r="1297">
      <c r="A1297" s="4">
        <v>1296.0</v>
      </c>
      <c r="B1297" s="4">
        <v>27.0</v>
      </c>
      <c r="C1297" s="3">
        <v>825.0</v>
      </c>
      <c r="D1297" s="4">
        <v>1.0</v>
      </c>
      <c r="E1297" s="4">
        <v>33.0</v>
      </c>
      <c r="F1297" s="4">
        <v>3.0</v>
      </c>
      <c r="G1297" s="5">
        <f>VLOOKUP(B1297,users!$A$1:$B$1600,2,False)</f>
        <v>0.8731135278</v>
      </c>
      <c r="H1297" s="5">
        <f t="shared" si="2"/>
        <v>0.8731135278</v>
      </c>
      <c r="I1297" s="6">
        <f t="shared" si="3"/>
        <v>2</v>
      </c>
    </row>
    <row r="1298">
      <c r="A1298" s="4">
        <v>1297.0</v>
      </c>
      <c r="B1298" s="4">
        <v>64.0</v>
      </c>
      <c r="C1298" s="3">
        <v>13.0</v>
      </c>
      <c r="D1298" s="4">
        <v>1.0</v>
      </c>
      <c r="E1298" s="4">
        <v>52.0</v>
      </c>
      <c r="F1298" s="4">
        <v>7.0</v>
      </c>
      <c r="G1298" s="5">
        <f>VLOOKUP(B1298,users!$A$1:$B$1600,2,False)</f>
        <v>0.5773384455</v>
      </c>
      <c r="H1298" s="5">
        <f t="shared" si="2"/>
        <v>0.5773384455</v>
      </c>
      <c r="I1298" s="6">
        <f t="shared" si="3"/>
        <v>6</v>
      </c>
    </row>
    <row r="1299">
      <c r="A1299" s="4">
        <v>1298.0</v>
      </c>
      <c r="B1299" s="4">
        <v>73.0</v>
      </c>
      <c r="C1299" s="3">
        <v>525.0</v>
      </c>
      <c r="D1299" s="4">
        <v>3.0</v>
      </c>
      <c r="E1299" s="4">
        <v>76.0</v>
      </c>
      <c r="F1299" s="4">
        <v>7.0</v>
      </c>
      <c r="G1299" s="5">
        <f>VLOOKUP(B1299,users!$A$1:$B$1600,2,False)</f>
        <v>0.3330204086</v>
      </c>
      <c r="H1299" s="5">
        <f t="shared" si="2"/>
        <v>0.9990612257</v>
      </c>
      <c r="I1299" s="6">
        <f t="shared" si="3"/>
        <v>4</v>
      </c>
    </row>
    <row r="1300">
      <c r="A1300" s="4">
        <v>1299.0</v>
      </c>
      <c r="B1300" s="4">
        <v>18.0</v>
      </c>
      <c r="C1300" s="3">
        <v>654.0</v>
      </c>
      <c r="D1300" s="4">
        <v>3.0</v>
      </c>
      <c r="E1300" s="4">
        <v>65.0</v>
      </c>
      <c r="F1300" s="4">
        <v>1.0</v>
      </c>
      <c r="G1300" s="5">
        <f>VLOOKUP(B1300,users!$A$1:$B$1600,2,False)</f>
        <v>0.7579549861</v>
      </c>
      <c r="H1300" s="5">
        <f t="shared" si="2"/>
        <v>2.273864958</v>
      </c>
      <c r="I1300" s="6">
        <f t="shared" si="3"/>
        <v>2</v>
      </c>
    </row>
    <row r="1301">
      <c r="A1301" s="4">
        <v>1300.0</v>
      </c>
      <c r="B1301" s="4">
        <v>82.0</v>
      </c>
      <c r="C1301" s="3">
        <v>888.0</v>
      </c>
      <c r="D1301" s="4">
        <v>5.0</v>
      </c>
      <c r="E1301" s="4">
        <v>54.0</v>
      </c>
      <c r="F1301" s="4">
        <v>5.0</v>
      </c>
      <c r="G1301" s="5">
        <f>VLOOKUP(B1301,users!$A$1:$B$1600,2,False)</f>
        <v>0.5510591904</v>
      </c>
      <c r="H1301" s="5">
        <f t="shared" si="2"/>
        <v>2.755295952</v>
      </c>
      <c r="I1301" s="6">
        <f t="shared" si="3"/>
        <v>0</v>
      </c>
    </row>
    <row r="1302">
      <c r="A1302" s="4">
        <v>1301.0</v>
      </c>
      <c r="B1302" s="4">
        <v>87.0</v>
      </c>
      <c r="C1302" s="3">
        <v>409.0</v>
      </c>
      <c r="D1302" s="4">
        <v>5.0</v>
      </c>
      <c r="E1302" s="4">
        <v>70.0</v>
      </c>
      <c r="F1302" s="4">
        <v>10.0</v>
      </c>
      <c r="G1302" s="5">
        <f>VLOOKUP(B1302,users!$A$1:$B$1600,2,False)</f>
        <v>0.280910401</v>
      </c>
      <c r="H1302" s="5">
        <f t="shared" si="2"/>
        <v>1.404552005</v>
      </c>
      <c r="I1302" s="6">
        <f t="shared" si="3"/>
        <v>5</v>
      </c>
    </row>
    <row r="1303">
      <c r="A1303" s="4">
        <v>1302.0</v>
      </c>
      <c r="B1303" s="4">
        <v>84.0</v>
      </c>
      <c r="C1303" s="3">
        <v>54.0</v>
      </c>
      <c r="D1303" s="4">
        <v>1.0</v>
      </c>
      <c r="E1303" s="4">
        <v>74.0</v>
      </c>
      <c r="F1303" s="4">
        <v>10.0</v>
      </c>
      <c r="G1303" s="5">
        <f>VLOOKUP(B1303,users!$A$1:$B$1600,2,False)</f>
        <v>0.6707535769</v>
      </c>
      <c r="H1303" s="5">
        <f t="shared" si="2"/>
        <v>0.6707535769</v>
      </c>
      <c r="I1303" s="6">
        <f t="shared" si="3"/>
        <v>9</v>
      </c>
    </row>
    <row r="1304">
      <c r="A1304" s="4">
        <v>1303.0</v>
      </c>
      <c r="B1304" s="4">
        <v>70.0</v>
      </c>
      <c r="C1304" s="3">
        <v>572.0</v>
      </c>
      <c r="D1304" s="4">
        <v>5.0</v>
      </c>
      <c r="E1304" s="4">
        <v>39.0</v>
      </c>
      <c r="F1304" s="4">
        <v>3.0</v>
      </c>
      <c r="G1304" s="5">
        <f>VLOOKUP(B1304,users!$A$1:$B$1600,2,False)</f>
        <v>0.04901686957</v>
      </c>
      <c r="H1304" s="5">
        <f t="shared" si="2"/>
        <v>0.2450843478</v>
      </c>
      <c r="I1304" s="6">
        <f t="shared" si="3"/>
        <v>2</v>
      </c>
    </row>
    <row r="1305">
      <c r="A1305" s="4">
        <v>1304.0</v>
      </c>
      <c r="B1305" s="4">
        <v>10.0</v>
      </c>
      <c r="C1305" s="3">
        <v>785.0</v>
      </c>
      <c r="D1305" s="4">
        <v>7.0</v>
      </c>
      <c r="E1305" s="4">
        <v>1.0</v>
      </c>
      <c r="F1305" s="4">
        <v>5.0</v>
      </c>
      <c r="G1305" s="5">
        <f>VLOOKUP(B1305,users!$A$1:$B$1600,2,False)</f>
        <v>0.565932484</v>
      </c>
      <c r="H1305" s="5">
        <f t="shared" si="2"/>
        <v>3.961527388</v>
      </c>
      <c r="I1305" s="6">
        <f t="shared" si="3"/>
        <v>2</v>
      </c>
    </row>
    <row r="1306">
      <c r="A1306" s="4">
        <v>1305.0</v>
      </c>
      <c r="B1306" s="4">
        <v>86.0</v>
      </c>
      <c r="C1306" s="3">
        <v>960.0</v>
      </c>
      <c r="D1306" s="4">
        <v>10.0</v>
      </c>
      <c r="E1306" s="4">
        <v>15.0</v>
      </c>
      <c r="F1306" s="4">
        <v>5.0</v>
      </c>
      <c r="G1306" s="5">
        <f>VLOOKUP(B1306,users!$A$1:$B$1600,2,False)</f>
        <v>0.1594528538</v>
      </c>
      <c r="H1306" s="5">
        <f t="shared" si="2"/>
        <v>1.594528538</v>
      </c>
      <c r="I1306" s="6">
        <f t="shared" si="3"/>
        <v>5</v>
      </c>
    </row>
    <row r="1307">
      <c r="A1307" s="4">
        <v>1306.0</v>
      </c>
      <c r="B1307" s="4">
        <v>40.0</v>
      </c>
      <c r="C1307" s="3">
        <v>513.0</v>
      </c>
      <c r="D1307" s="4">
        <v>5.0</v>
      </c>
      <c r="E1307" s="4">
        <v>96.0</v>
      </c>
      <c r="F1307" s="4">
        <v>5.0</v>
      </c>
      <c r="G1307" s="5">
        <f>VLOOKUP(B1307,users!$A$1:$B$1600,2,False)</f>
        <v>0.1219946851</v>
      </c>
      <c r="H1307" s="5">
        <f t="shared" si="2"/>
        <v>0.6099734254</v>
      </c>
      <c r="I1307" s="6">
        <f t="shared" si="3"/>
        <v>0</v>
      </c>
    </row>
    <row r="1308">
      <c r="A1308" s="4">
        <v>1307.0</v>
      </c>
      <c r="B1308" s="4">
        <v>78.0</v>
      </c>
      <c r="C1308" s="3">
        <v>930.0</v>
      </c>
      <c r="D1308" s="4">
        <v>7.0</v>
      </c>
      <c r="E1308" s="4">
        <v>74.0</v>
      </c>
      <c r="F1308" s="4">
        <v>1.0</v>
      </c>
      <c r="G1308" s="5">
        <f>VLOOKUP(B1308,users!$A$1:$B$1600,2,False)</f>
        <v>0.6579055968</v>
      </c>
      <c r="H1308" s="5">
        <f t="shared" si="2"/>
        <v>4.605339178</v>
      </c>
      <c r="I1308" s="6">
        <f t="shared" si="3"/>
        <v>6</v>
      </c>
    </row>
    <row r="1309">
      <c r="A1309" s="4">
        <v>1308.0</v>
      </c>
      <c r="B1309" s="4">
        <v>72.0</v>
      </c>
      <c r="C1309" s="3">
        <v>996.0</v>
      </c>
      <c r="D1309" s="4">
        <v>7.0</v>
      </c>
      <c r="E1309" s="4">
        <v>32.0</v>
      </c>
      <c r="F1309" s="4">
        <v>10.0</v>
      </c>
      <c r="G1309" s="5">
        <f>VLOOKUP(B1309,users!$A$1:$B$1600,2,False)</f>
        <v>0.7086073031</v>
      </c>
      <c r="H1309" s="5">
        <f t="shared" si="2"/>
        <v>4.960251122</v>
      </c>
      <c r="I1309" s="6">
        <f t="shared" si="3"/>
        <v>3</v>
      </c>
    </row>
    <row r="1310">
      <c r="A1310" s="4">
        <v>1309.0</v>
      </c>
      <c r="B1310" s="4">
        <v>100.0</v>
      </c>
      <c r="C1310" s="3">
        <v>392.0</v>
      </c>
      <c r="D1310" s="4">
        <v>7.0</v>
      </c>
      <c r="E1310" s="4">
        <v>59.0</v>
      </c>
      <c r="F1310" s="4">
        <v>1.0</v>
      </c>
      <c r="G1310" s="5">
        <f>VLOOKUP(B1310,users!$A$1:$B$1600,2,False)</f>
        <v>0.1063676697</v>
      </c>
      <c r="H1310" s="5">
        <f t="shared" si="2"/>
        <v>0.744573688</v>
      </c>
      <c r="I1310" s="6">
        <f t="shared" si="3"/>
        <v>6</v>
      </c>
    </row>
    <row r="1311">
      <c r="A1311" s="4">
        <v>1310.0</v>
      </c>
      <c r="B1311" s="4">
        <v>41.0</v>
      </c>
      <c r="C1311" s="3">
        <v>91.0</v>
      </c>
      <c r="D1311" s="4">
        <v>10.0</v>
      </c>
      <c r="E1311" s="4">
        <v>66.0</v>
      </c>
      <c r="F1311" s="4">
        <v>5.0</v>
      </c>
      <c r="G1311" s="5">
        <f>VLOOKUP(B1311,users!$A$1:$B$1600,2,False)</f>
        <v>0.1520971139</v>
      </c>
      <c r="H1311" s="5">
        <f t="shared" si="2"/>
        <v>1.520971139</v>
      </c>
      <c r="I1311" s="6">
        <f t="shared" si="3"/>
        <v>5</v>
      </c>
    </row>
    <row r="1312">
      <c r="A1312" s="4">
        <v>1311.0</v>
      </c>
      <c r="B1312" s="4">
        <v>43.0</v>
      </c>
      <c r="C1312" s="3">
        <v>104.0</v>
      </c>
      <c r="D1312" s="4">
        <v>3.0</v>
      </c>
      <c r="E1312" s="4">
        <v>95.0</v>
      </c>
      <c r="F1312" s="4">
        <v>3.0</v>
      </c>
      <c r="G1312" s="5">
        <f>VLOOKUP(B1312,users!$A$1:$B$1600,2,False)</f>
        <v>0.3050449808</v>
      </c>
      <c r="H1312" s="5">
        <f t="shared" si="2"/>
        <v>0.9151349424</v>
      </c>
      <c r="I1312" s="6">
        <f t="shared" si="3"/>
        <v>0</v>
      </c>
    </row>
    <row r="1313">
      <c r="A1313" s="4">
        <v>1312.0</v>
      </c>
      <c r="B1313" s="4">
        <v>24.0</v>
      </c>
      <c r="C1313" s="3">
        <v>639.0</v>
      </c>
      <c r="D1313" s="4">
        <v>3.0</v>
      </c>
      <c r="E1313" s="4">
        <v>75.0</v>
      </c>
      <c r="F1313" s="4">
        <v>5.0</v>
      </c>
      <c r="G1313" s="5">
        <f>VLOOKUP(B1313,users!$A$1:$B$1600,2,False)</f>
        <v>0.1457851265</v>
      </c>
      <c r="H1313" s="5">
        <f t="shared" si="2"/>
        <v>0.4373553795</v>
      </c>
      <c r="I1313" s="6">
        <f t="shared" si="3"/>
        <v>2</v>
      </c>
    </row>
    <row r="1314">
      <c r="A1314" s="4">
        <v>1313.0</v>
      </c>
      <c r="B1314" s="4">
        <v>33.0</v>
      </c>
      <c r="C1314" s="3">
        <v>820.0</v>
      </c>
      <c r="D1314" s="4">
        <v>7.0</v>
      </c>
      <c r="E1314" s="4">
        <v>65.0</v>
      </c>
      <c r="F1314" s="4">
        <v>3.0</v>
      </c>
      <c r="G1314" s="5">
        <f>VLOOKUP(B1314,users!$A$1:$B$1600,2,False)</f>
        <v>0.8639477825</v>
      </c>
      <c r="H1314" s="5">
        <f t="shared" si="2"/>
        <v>6.047634478</v>
      </c>
      <c r="I1314" s="6">
        <f t="shared" si="3"/>
        <v>4</v>
      </c>
    </row>
    <row r="1315">
      <c r="A1315" s="4">
        <v>1314.0</v>
      </c>
      <c r="B1315" s="4">
        <v>21.0</v>
      </c>
      <c r="C1315" s="3">
        <v>405.0</v>
      </c>
      <c r="D1315" s="4">
        <v>5.0</v>
      </c>
      <c r="E1315" s="4">
        <v>23.0</v>
      </c>
      <c r="F1315" s="4">
        <v>5.0</v>
      </c>
      <c r="G1315" s="5">
        <f>VLOOKUP(B1315,users!$A$1:$B$1600,2,False)</f>
        <v>0.5721256119</v>
      </c>
      <c r="H1315" s="5">
        <f t="shared" si="2"/>
        <v>2.86062806</v>
      </c>
      <c r="I1315" s="6">
        <f t="shared" si="3"/>
        <v>0</v>
      </c>
    </row>
    <row r="1316">
      <c r="A1316" s="4">
        <v>1315.0</v>
      </c>
      <c r="B1316" s="4">
        <v>63.0</v>
      </c>
      <c r="C1316" s="3">
        <v>877.0</v>
      </c>
      <c r="D1316" s="4">
        <v>3.0</v>
      </c>
      <c r="E1316" s="4">
        <v>81.0</v>
      </c>
      <c r="F1316" s="4">
        <v>5.0</v>
      </c>
      <c r="G1316" s="5">
        <f>VLOOKUP(B1316,users!$A$1:$B$1600,2,False)</f>
        <v>0.7658697755</v>
      </c>
      <c r="H1316" s="5">
        <f t="shared" si="2"/>
        <v>2.297609326</v>
      </c>
      <c r="I1316" s="6">
        <f t="shared" si="3"/>
        <v>2</v>
      </c>
    </row>
    <row r="1317">
      <c r="A1317" s="4">
        <v>1316.0</v>
      </c>
      <c r="B1317" s="4">
        <v>8.0</v>
      </c>
      <c r="C1317" s="3">
        <v>524.0</v>
      </c>
      <c r="D1317" s="4">
        <v>1.0</v>
      </c>
      <c r="E1317" s="4">
        <v>95.0</v>
      </c>
      <c r="F1317" s="4">
        <v>1.0</v>
      </c>
      <c r="G1317" s="5">
        <f>VLOOKUP(B1317,users!$A$1:$B$1600,2,False)</f>
        <v>0.8480198025</v>
      </c>
      <c r="H1317" s="5">
        <f t="shared" si="2"/>
        <v>0.8480198025</v>
      </c>
      <c r="I1317" s="6">
        <f t="shared" si="3"/>
        <v>0</v>
      </c>
    </row>
    <row r="1318">
      <c r="A1318" s="4">
        <v>1317.0</v>
      </c>
      <c r="B1318" s="4">
        <v>30.0</v>
      </c>
      <c r="C1318" s="3">
        <v>632.0</v>
      </c>
      <c r="D1318" s="4">
        <v>10.0</v>
      </c>
      <c r="E1318" s="4">
        <v>97.0</v>
      </c>
      <c r="F1318" s="4">
        <v>5.0</v>
      </c>
      <c r="G1318" s="5">
        <f>VLOOKUP(B1318,users!$A$1:$B$1600,2,False)</f>
        <v>0.8236728388</v>
      </c>
      <c r="H1318" s="5">
        <f t="shared" si="2"/>
        <v>8.236728388</v>
      </c>
      <c r="I1318" s="6">
        <f t="shared" si="3"/>
        <v>5</v>
      </c>
    </row>
    <row r="1319">
      <c r="A1319" s="4">
        <v>1318.0</v>
      </c>
      <c r="B1319" s="4">
        <v>9.0</v>
      </c>
      <c r="C1319" s="3">
        <v>567.0</v>
      </c>
      <c r="D1319" s="4">
        <v>7.0</v>
      </c>
      <c r="E1319" s="4">
        <v>49.0</v>
      </c>
      <c r="F1319" s="4">
        <v>10.0</v>
      </c>
      <c r="G1319" s="5">
        <f>VLOOKUP(B1319,users!$A$1:$B$1600,2,False)</f>
        <v>0.6106012175</v>
      </c>
      <c r="H1319" s="5">
        <f t="shared" si="2"/>
        <v>4.274208522</v>
      </c>
      <c r="I1319" s="6">
        <f t="shared" si="3"/>
        <v>3</v>
      </c>
    </row>
    <row r="1320">
      <c r="A1320" s="4">
        <v>1319.0</v>
      </c>
      <c r="B1320" s="4">
        <v>85.0</v>
      </c>
      <c r="C1320" s="3">
        <v>291.0</v>
      </c>
      <c r="D1320" s="4">
        <v>7.0</v>
      </c>
      <c r="E1320" s="4">
        <v>99.0</v>
      </c>
      <c r="F1320" s="4">
        <v>7.0</v>
      </c>
      <c r="G1320" s="5">
        <f>VLOOKUP(B1320,users!$A$1:$B$1600,2,False)</f>
        <v>0.08584754076</v>
      </c>
      <c r="H1320" s="5">
        <f t="shared" si="2"/>
        <v>0.6009327853</v>
      </c>
      <c r="I1320" s="6">
        <f t="shared" si="3"/>
        <v>0</v>
      </c>
    </row>
    <row r="1321">
      <c r="A1321" s="4">
        <v>1320.0</v>
      </c>
      <c r="B1321" s="4">
        <v>24.0</v>
      </c>
      <c r="C1321" s="3">
        <v>869.0</v>
      </c>
      <c r="D1321" s="4">
        <v>5.0</v>
      </c>
      <c r="E1321" s="4">
        <v>69.0</v>
      </c>
      <c r="F1321" s="4">
        <v>3.0</v>
      </c>
      <c r="G1321" s="5">
        <f>VLOOKUP(B1321,users!$A$1:$B$1600,2,False)</f>
        <v>0.1457851265</v>
      </c>
      <c r="H1321" s="5">
        <f t="shared" si="2"/>
        <v>0.7289256325</v>
      </c>
      <c r="I1321" s="6">
        <f t="shared" si="3"/>
        <v>2</v>
      </c>
    </row>
    <row r="1322">
      <c r="A1322" s="4">
        <v>1321.0</v>
      </c>
      <c r="B1322" s="4">
        <v>33.0</v>
      </c>
      <c r="C1322" s="3">
        <v>54.0</v>
      </c>
      <c r="D1322" s="4">
        <v>1.0</v>
      </c>
      <c r="E1322" s="4">
        <v>89.0</v>
      </c>
      <c r="F1322" s="4">
        <v>5.0</v>
      </c>
      <c r="G1322" s="5">
        <f>VLOOKUP(B1322,users!$A$1:$B$1600,2,False)</f>
        <v>0.8639477825</v>
      </c>
      <c r="H1322" s="5">
        <f t="shared" si="2"/>
        <v>0.8639477825</v>
      </c>
      <c r="I1322" s="6">
        <f t="shared" si="3"/>
        <v>4</v>
      </c>
    </row>
    <row r="1323">
      <c r="A1323" s="4">
        <v>1322.0</v>
      </c>
      <c r="B1323" s="4">
        <v>87.0</v>
      </c>
      <c r="C1323" s="3">
        <v>270.0</v>
      </c>
      <c r="D1323" s="4">
        <v>5.0</v>
      </c>
      <c r="E1323" s="4">
        <v>20.0</v>
      </c>
      <c r="F1323" s="4">
        <v>1.0</v>
      </c>
      <c r="G1323" s="5">
        <f>VLOOKUP(B1323,users!$A$1:$B$1600,2,False)</f>
        <v>0.280910401</v>
      </c>
      <c r="H1323" s="5">
        <f t="shared" si="2"/>
        <v>1.404552005</v>
      </c>
      <c r="I1323" s="6">
        <f t="shared" si="3"/>
        <v>4</v>
      </c>
    </row>
    <row r="1324">
      <c r="A1324" s="4">
        <v>1323.0</v>
      </c>
      <c r="B1324" s="4">
        <v>79.0</v>
      </c>
      <c r="C1324" s="3">
        <v>182.0</v>
      </c>
      <c r="D1324" s="4">
        <v>1.0</v>
      </c>
      <c r="E1324" s="4">
        <v>31.0</v>
      </c>
      <c r="F1324" s="4">
        <v>7.0</v>
      </c>
      <c r="G1324" s="5">
        <f>VLOOKUP(B1324,users!$A$1:$B$1600,2,False)</f>
        <v>0.5429367802</v>
      </c>
      <c r="H1324" s="5">
        <f t="shared" si="2"/>
        <v>0.5429367802</v>
      </c>
      <c r="I1324" s="6">
        <f t="shared" si="3"/>
        <v>6</v>
      </c>
    </row>
    <row r="1325">
      <c r="A1325" s="4">
        <v>1324.0</v>
      </c>
      <c r="B1325" s="4">
        <v>50.0</v>
      </c>
      <c r="C1325" s="3">
        <v>244.0</v>
      </c>
      <c r="D1325" s="4">
        <v>3.0</v>
      </c>
      <c r="E1325" s="4">
        <v>7.0</v>
      </c>
      <c r="F1325" s="4">
        <v>10.0</v>
      </c>
      <c r="G1325" s="5">
        <f>VLOOKUP(B1325,users!$A$1:$B$1600,2,False)</f>
        <v>0.1642471982</v>
      </c>
      <c r="H1325" s="5">
        <f t="shared" si="2"/>
        <v>0.4927415945</v>
      </c>
      <c r="I1325" s="6">
        <f t="shared" si="3"/>
        <v>7</v>
      </c>
    </row>
    <row r="1326">
      <c r="A1326" s="4">
        <v>1325.0</v>
      </c>
      <c r="B1326" s="4">
        <v>71.0</v>
      </c>
      <c r="C1326" s="3">
        <v>718.0</v>
      </c>
      <c r="D1326" s="4">
        <v>1.0</v>
      </c>
      <c r="E1326" s="4">
        <v>12.0</v>
      </c>
      <c r="F1326" s="4">
        <v>3.0</v>
      </c>
      <c r="G1326" s="5">
        <f>VLOOKUP(B1326,users!$A$1:$B$1600,2,False)</f>
        <v>0.7790418971</v>
      </c>
      <c r="H1326" s="5">
        <f t="shared" si="2"/>
        <v>0.7790418971</v>
      </c>
      <c r="I1326" s="6">
        <f t="shared" si="3"/>
        <v>2</v>
      </c>
    </row>
    <row r="1327">
      <c r="A1327" s="4">
        <v>1326.0</v>
      </c>
      <c r="B1327" s="4">
        <v>74.0</v>
      </c>
      <c r="C1327" s="3">
        <v>895.0</v>
      </c>
      <c r="D1327" s="4">
        <v>7.0</v>
      </c>
      <c r="E1327" s="4">
        <v>73.0</v>
      </c>
      <c r="F1327" s="4">
        <v>1.0</v>
      </c>
      <c r="G1327" s="5">
        <f>VLOOKUP(B1327,users!$A$1:$B$1600,2,False)</f>
        <v>0.0343041267</v>
      </c>
      <c r="H1327" s="5">
        <f t="shared" si="2"/>
        <v>0.2401288869</v>
      </c>
      <c r="I1327" s="6">
        <f t="shared" si="3"/>
        <v>6</v>
      </c>
    </row>
    <row r="1328">
      <c r="A1328" s="4">
        <v>1327.0</v>
      </c>
      <c r="B1328" s="4">
        <v>68.0</v>
      </c>
      <c r="C1328" s="3">
        <v>475.0</v>
      </c>
      <c r="D1328" s="4">
        <v>1.0</v>
      </c>
      <c r="E1328" s="4">
        <v>34.0</v>
      </c>
      <c r="F1328" s="4">
        <v>1.0</v>
      </c>
      <c r="G1328" s="5">
        <f>VLOOKUP(B1328,users!$A$1:$B$1600,2,False)</f>
        <v>0.2314279284</v>
      </c>
      <c r="H1328" s="5">
        <f t="shared" si="2"/>
        <v>0.2314279284</v>
      </c>
      <c r="I1328" s="6">
        <f t="shared" si="3"/>
        <v>0</v>
      </c>
    </row>
    <row r="1329">
      <c r="A1329" s="4">
        <v>1328.0</v>
      </c>
      <c r="B1329" s="4">
        <v>39.0</v>
      </c>
      <c r="C1329" s="3">
        <v>787.0</v>
      </c>
      <c r="D1329" s="4">
        <v>10.0</v>
      </c>
      <c r="E1329" s="4">
        <v>33.0</v>
      </c>
      <c r="F1329" s="4">
        <v>3.0</v>
      </c>
      <c r="G1329" s="5">
        <f>VLOOKUP(B1329,users!$A$1:$B$1600,2,False)</f>
        <v>0.5566061819</v>
      </c>
      <c r="H1329" s="5">
        <f t="shared" si="2"/>
        <v>5.566061819</v>
      </c>
      <c r="I1329" s="6">
        <f t="shared" si="3"/>
        <v>7</v>
      </c>
    </row>
    <row r="1330">
      <c r="A1330" s="4">
        <v>1329.0</v>
      </c>
      <c r="B1330" s="4">
        <v>20.0</v>
      </c>
      <c r="C1330" s="3">
        <v>927.0</v>
      </c>
      <c r="D1330" s="4">
        <v>1.0</v>
      </c>
      <c r="E1330" s="4">
        <v>44.0</v>
      </c>
      <c r="F1330" s="4">
        <v>3.0</v>
      </c>
      <c r="G1330" s="5">
        <f>VLOOKUP(B1330,users!$A$1:$B$1600,2,False)</f>
        <v>0.9706412643</v>
      </c>
      <c r="H1330" s="5">
        <f t="shared" si="2"/>
        <v>0.9706412643</v>
      </c>
      <c r="I1330" s="6">
        <f t="shared" si="3"/>
        <v>2</v>
      </c>
    </row>
    <row r="1331">
      <c r="A1331" s="4">
        <v>1330.0</v>
      </c>
      <c r="B1331" s="4">
        <v>49.0</v>
      </c>
      <c r="C1331" s="3">
        <v>468.0</v>
      </c>
      <c r="D1331" s="4">
        <v>10.0</v>
      </c>
      <c r="E1331" s="4">
        <v>52.0</v>
      </c>
      <c r="F1331" s="4">
        <v>5.0</v>
      </c>
      <c r="G1331" s="5">
        <f>VLOOKUP(B1331,users!$A$1:$B$1600,2,False)</f>
        <v>0.0501495181</v>
      </c>
      <c r="H1331" s="5">
        <f t="shared" si="2"/>
        <v>0.501495181</v>
      </c>
      <c r="I1331" s="6">
        <f t="shared" si="3"/>
        <v>5</v>
      </c>
    </row>
    <row r="1332">
      <c r="A1332" s="4">
        <v>1331.0</v>
      </c>
      <c r="B1332" s="4">
        <v>93.0</v>
      </c>
      <c r="C1332" s="3">
        <v>597.0</v>
      </c>
      <c r="D1332" s="4">
        <v>1.0</v>
      </c>
      <c r="E1332" s="4">
        <v>49.0</v>
      </c>
      <c r="F1332" s="4">
        <v>10.0</v>
      </c>
      <c r="G1332" s="5">
        <f>VLOOKUP(B1332,users!$A$1:$B$1600,2,False)</f>
        <v>0.002855456643</v>
      </c>
      <c r="H1332" s="5">
        <f t="shared" si="2"/>
        <v>0.002855456643</v>
      </c>
      <c r="I1332" s="6">
        <f t="shared" si="3"/>
        <v>9</v>
      </c>
    </row>
    <row r="1333">
      <c r="A1333" s="4">
        <v>1332.0</v>
      </c>
      <c r="B1333" s="4">
        <v>5.0</v>
      </c>
      <c r="C1333" s="3">
        <v>88.0</v>
      </c>
      <c r="D1333" s="4">
        <v>10.0</v>
      </c>
      <c r="E1333" s="4">
        <v>88.0</v>
      </c>
      <c r="F1333" s="4">
        <v>10.0</v>
      </c>
      <c r="G1333" s="5">
        <f>VLOOKUP(B1333,users!$A$1:$B$1600,2,False)</f>
        <v>0.5533561443</v>
      </c>
      <c r="H1333" s="5">
        <f t="shared" si="2"/>
        <v>5.533561443</v>
      </c>
      <c r="I1333" s="6">
        <f t="shared" si="3"/>
        <v>0</v>
      </c>
    </row>
    <row r="1334">
      <c r="A1334" s="4">
        <v>1333.0</v>
      </c>
      <c r="B1334" s="4">
        <v>37.0</v>
      </c>
      <c r="C1334" s="3">
        <v>748.0</v>
      </c>
      <c r="D1334" s="4">
        <v>7.0</v>
      </c>
      <c r="E1334" s="4">
        <v>7.0</v>
      </c>
      <c r="F1334" s="4">
        <v>1.0</v>
      </c>
      <c r="G1334" s="5">
        <f>VLOOKUP(B1334,users!$A$1:$B$1600,2,False)</f>
        <v>0.4157203459</v>
      </c>
      <c r="H1334" s="5">
        <f t="shared" si="2"/>
        <v>2.910042421</v>
      </c>
      <c r="I1334" s="6">
        <f t="shared" si="3"/>
        <v>6</v>
      </c>
    </row>
    <row r="1335">
      <c r="A1335" s="4">
        <v>1334.0</v>
      </c>
      <c r="B1335" s="4">
        <v>92.0</v>
      </c>
      <c r="C1335" s="3">
        <v>354.0</v>
      </c>
      <c r="D1335" s="4">
        <v>1.0</v>
      </c>
      <c r="E1335" s="4">
        <v>25.0</v>
      </c>
      <c r="F1335" s="4">
        <v>3.0</v>
      </c>
      <c r="G1335" s="5">
        <f>VLOOKUP(B1335,users!$A$1:$B$1600,2,False)</f>
        <v>0.0897462533</v>
      </c>
      <c r="H1335" s="5">
        <f t="shared" si="2"/>
        <v>0.0897462533</v>
      </c>
      <c r="I1335" s="6">
        <f t="shared" si="3"/>
        <v>2</v>
      </c>
    </row>
    <row r="1336">
      <c r="A1336" s="4">
        <v>1335.0</v>
      </c>
      <c r="B1336" s="4">
        <v>15.0</v>
      </c>
      <c r="C1336" s="3">
        <v>140.0</v>
      </c>
      <c r="D1336" s="4">
        <v>3.0</v>
      </c>
      <c r="E1336" s="4">
        <v>27.0</v>
      </c>
      <c r="F1336" s="4">
        <v>7.0</v>
      </c>
      <c r="G1336" s="5">
        <f>VLOOKUP(B1336,users!$A$1:$B$1600,2,False)</f>
        <v>0.3308990675</v>
      </c>
      <c r="H1336" s="5">
        <f t="shared" si="2"/>
        <v>0.9926972024</v>
      </c>
      <c r="I1336" s="6">
        <f t="shared" si="3"/>
        <v>4</v>
      </c>
    </row>
    <row r="1337">
      <c r="A1337" s="4">
        <v>1336.0</v>
      </c>
      <c r="B1337" s="4">
        <v>25.0</v>
      </c>
      <c r="C1337" s="3">
        <v>197.0</v>
      </c>
      <c r="D1337" s="4">
        <v>5.0</v>
      </c>
      <c r="E1337" s="4">
        <v>8.0</v>
      </c>
      <c r="F1337" s="4">
        <v>5.0</v>
      </c>
      <c r="G1337" s="5">
        <f>VLOOKUP(B1337,users!$A$1:$B$1600,2,False)</f>
        <v>0.1387142677</v>
      </c>
      <c r="H1337" s="5">
        <f t="shared" si="2"/>
        <v>0.6935713385</v>
      </c>
      <c r="I1337" s="6">
        <f t="shared" si="3"/>
        <v>0</v>
      </c>
    </row>
    <row r="1338">
      <c r="A1338" s="4">
        <v>1337.0</v>
      </c>
      <c r="B1338" s="4">
        <v>38.0</v>
      </c>
      <c r="C1338" s="3">
        <v>494.0</v>
      </c>
      <c r="D1338" s="4">
        <v>3.0</v>
      </c>
      <c r="E1338" s="4">
        <v>45.0</v>
      </c>
      <c r="F1338" s="4">
        <v>1.0</v>
      </c>
      <c r="G1338" s="5">
        <f>VLOOKUP(B1338,users!$A$1:$B$1600,2,False)</f>
        <v>0.5841564972</v>
      </c>
      <c r="H1338" s="5">
        <f t="shared" si="2"/>
        <v>1.752469491</v>
      </c>
      <c r="I1338" s="6">
        <f t="shared" si="3"/>
        <v>2</v>
      </c>
    </row>
    <row r="1339">
      <c r="A1339" s="4">
        <v>1338.0</v>
      </c>
      <c r="B1339" s="4">
        <v>80.0</v>
      </c>
      <c r="C1339" s="3">
        <v>932.0</v>
      </c>
      <c r="D1339" s="4">
        <v>10.0</v>
      </c>
      <c r="E1339" s="4">
        <v>68.0</v>
      </c>
      <c r="F1339" s="4">
        <v>3.0</v>
      </c>
      <c r="G1339" s="5">
        <f>VLOOKUP(B1339,users!$A$1:$B$1600,2,False)</f>
        <v>0.748726403</v>
      </c>
      <c r="H1339" s="5">
        <f t="shared" si="2"/>
        <v>7.48726403</v>
      </c>
      <c r="I1339" s="6">
        <f t="shared" si="3"/>
        <v>7</v>
      </c>
    </row>
    <row r="1340">
      <c r="A1340" s="4">
        <v>1339.0</v>
      </c>
      <c r="B1340" s="4">
        <v>4.0</v>
      </c>
      <c r="C1340" s="3">
        <v>281.0</v>
      </c>
      <c r="D1340" s="4">
        <v>3.0</v>
      </c>
      <c r="E1340" s="4">
        <v>73.0</v>
      </c>
      <c r="F1340" s="4">
        <v>7.0</v>
      </c>
      <c r="G1340" s="5">
        <f>VLOOKUP(B1340,users!$A$1:$B$1600,2,False)</f>
        <v>0.5103732145</v>
      </c>
      <c r="H1340" s="5">
        <f t="shared" si="2"/>
        <v>1.531119643</v>
      </c>
      <c r="I1340" s="6">
        <f t="shared" si="3"/>
        <v>4</v>
      </c>
    </row>
    <row r="1341">
      <c r="A1341" s="4">
        <v>1340.0</v>
      </c>
      <c r="B1341" s="4">
        <v>37.0</v>
      </c>
      <c r="C1341" s="3">
        <v>132.0</v>
      </c>
      <c r="D1341" s="4">
        <v>7.0</v>
      </c>
      <c r="E1341" s="4">
        <v>19.0</v>
      </c>
      <c r="F1341" s="4">
        <v>7.0</v>
      </c>
      <c r="G1341" s="5">
        <f>VLOOKUP(B1341,users!$A$1:$B$1600,2,False)</f>
        <v>0.4157203459</v>
      </c>
      <c r="H1341" s="5">
        <f t="shared" si="2"/>
        <v>2.910042421</v>
      </c>
      <c r="I1341" s="6">
        <f t="shared" si="3"/>
        <v>0</v>
      </c>
    </row>
    <row r="1342">
      <c r="A1342" s="4">
        <v>1341.0</v>
      </c>
      <c r="B1342" s="4">
        <v>79.0</v>
      </c>
      <c r="C1342" s="3">
        <v>635.0</v>
      </c>
      <c r="D1342" s="4">
        <v>7.0</v>
      </c>
      <c r="E1342" s="4">
        <v>58.0</v>
      </c>
      <c r="F1342" s="4">
        <v>7.0</v>
      </c>
      <c r="G1342" s="5">
        <f>VLOOKUP(B1342,users!$A$1:$B$1600,2,False)</f>
        <v>0.5429367802</v>
      </c>
      <c r="H1342" s="5">
        <f t="shared" si="2"/>
        <v>3.800557462</v>
      </c>
      <c r="I1342" s="6">
        <f t="shared" si="3"/>
        <v>0</v>
      </c>
    </row>
    <row r="1343">
      <c r="A1343" s="4">
        <v>1342.0</v>
      </c>
      <c r="B1343" s="4">
        <v>52.0</v>
      </c>
      <c r="C1343" s="3">
        <v>164.0</v>
      </c>
      <c r="D1343" s="4">
        <v>7.0</v>
      </c>
      <c r="E1343" s="4">
        <v>62.0</v>
      </c>
      <c r="F1343" s="4">
        <v>1.0</v>
      </c>
      <c r="G1343" s="5">
        <f>VLOOKUP(B1343,users!$A$1:$B$1600,2,False)</f>
        <v>0.7406374995</v>
      </c>
      <c r="H1343" s="5">
        <f t="shared" si="2"/>
        <v>5.184462497</v>
      </c>
      <c r="I1343" s="6">
        <f t="shared" si="3"/>
        <v>6</v>
      </c>
    </row>
    <row r="1344">
      <c r="A1344" s="4">
        <v>1343.0</v>
      </c>
      <c r="B1344" s="4">
        <v>6.0</v>
      </c>
      <c r="C1344" s="3">
        <v>294.0</v>
      </c>
      <c r="D1344" s="4">
        <v>5.0</v>
      </c>
      <c r="E1344" s="4">
        <v>44.0</v>
      </c>
      <c r="F1344" s="4">
        <v>10.0</v>
      </c>
      <c r="G1344" s="5">
        <f>VLOOKUP(B1344,users!$A$1:$B$1600,2,False)</f>
        <v>0.957914514</v>
      </c>
      <c r="H1344" s="5">
        <f t="shared" si="2"/>
        <v>4.78957257</v>
      </c>
      <c r="I1344" s="6">
        <f t="shared" si="3"/>
        <v>5</v>
      </c>
    </row>
    <row r="1345">
      <c r="A1345" s="4">
        <v>1344.0</v>
      </c>
      <c r="B1345" s="4">
        <v>73.0</v>
      </c>
      <c r="C1345" s="3">
        <v>875.0</v>
      </c>
      <c r="D1345" s="4">
        <v>5.0</v>
      </c>
      <c r="E1345" s="4">
        <v>61.0</v>
      </c>
      <c r="F1345" s="4">
        <v>3.0</v>
      </c>
      <c r="G1345" s="5">
        <f>VLOOKUP(B1345,users!$A$1:$B$1600,2,False)</f>
        <v>0.3330204086</v>
      </c>
      <c r="H1345" s="5">
        <f t="shared" si="2"/>
        <v>1.665102043</v>
      </c>
      <c r="I1345" s="6">
        <f t="shared" si="3"/>
        <v>2</v>
      </c>
    </row>
    <row r="1346">
      <c r="A1346" s="4">
        <v>1345.0</v>
      </c>
      <c r="B1346" s="4">
        <v>84.0</v>
      </c>
      <c r="C1346" s="3">
        <v>701.0</v>
      </c>
      <c r="D1346" s="4">
        <v>7.0</v>
      </c>
      <c r="E1346" s="4">
        <v>97.0</v>
      </c>
      <c r="F1346" s="4">
        <v>3.0</v>
      </c>
      <c r="G1346" s="5">
        <f>VLOOKUP(B1346,users!$A$1:$B$1600,2,False)</f>
        <v>0.6707535769</v>
      </c>
      <c r="H1346" s="5">
        <f t="shared" si="2"/>
        <v>4.695275038</v>
      </c>
      <c r="I1346" s="6">
        <f t="shared" si="3"/>
        <v>4</v>
      </c>
    </row>
    <row r="1347">
      <c r="A1347" s="4">
        <v>1346.0</v>
      </c>
      <c r="B1347" s="4">
        <v>32.0</v>
      </c>
      <c r="C1347" s="3">
        <v>856.0</v>
      </c>
      <c r="D1347" s="4">
        <v>3.0</v>
      </c>
      <c r="E1347" s="4">
        <v>50.0</v>
      </c>
      <c r="F1347" s="4">
        <v>3.0</v>
      </c>
      <c r="G1347" s="5">
        <f>VLOOKUP(B1347,users!$A$1:$B$1600,2,False)</f>
        <v>0.747230789</v>
      </c>
      <c r="H1347" s="5">
        <f t="shared" si="2"/>
        <v>2.241692367</v>
      </c>
      <c r="I1347" s="6">
        <f t="shared" si="3"/>
        <v>0</v>
      </c>
    </row>
    <row r="1348">
      <c r="A1348" s="4">
        <v>1347.0</v>
      </c>
      <c r="B1348" s="4">
        <v>29.0</v>
      </c>
      <c r="C1348" s="3">
        <v>937.0</v>
      </c>
      <c r="D1348" s="4">
        <v>5.0</v>
      </c>
      <c r="E1348" s="4">
        <v>16.0</v>
      </c>
      <c r="F1348" s="4">
        <v>5.0</v>
      </c>
      <c r="G1348" s="5">
        <f>VLOOKUP(B1348,users!$A$1:$B$1600,2,False)</f>
        <v>0.996160527</v>
      </c>
      <c r="H1348" s="5">
        <f t="shared" si="2"/>
        <v>4.980802635</v>
      </c>
      <c r="I1348" s="6">
        <f t="shared" si="3"/>
        <v>0</v>
      </c>
    </row>
    <row r="1349">
      <c r="A1349" s="4">
        <v>1348.0</v>
      </c>
      <c r="B1349" s="4">
        <v>80.0</v>
      </c>
      <c r="C1349" s="3">
        <v>304.0</v>
      </c>
      <c r="D1349" s="4">
        <v>10.0</v>
      </c>
      <c r="E1349" s="4">
        <v>9.0</v>
      </c>
      <c r="F1349" s="4">
        <v>1.0</v>
      </c>
      <c r="G1349" s="5">
        <f>VLOOKUP(B1349,users!$A$1:$B$1600,2,False)</f>
        <v>0.748726403</v>
      </c>
      <c r="H1349" s="5">
        <f t="shared" si="2"/>
        <v>7.48726403</v>
      </c>
      <c r="I1349" s="6">
        <f t="shared" si="3"/>
        <v>9</v>
      </c>
    </row>
    <row r="1350">
      <c r="A1350" s="4">
        <v>1349.0</v>
      </c>
      <c r="B1350" s="4">
        <v>41.0</v>
      </c>
      <c r="C1350" s="3">
        <v>257.0</v>
      </c>
      <c r="D1350" s="4">
        <v>3.0</v>
      </c>
      <c r="E1350" s="4">
        <v>15.0</v>
      </c>
      <c r="F1350" s="4">
        <v>5.0</v>
      </c>
      <c r="G1350" s="5">
        <f>VLOOKUP(B1350,users!$A$1:$B$1600,2,False)</f>
        <v>0.1520971139</v>
      </c>
      <c r="H1350" s="5">
        <f t="shared" si="2"/>
        <v>0.4562913416</v>
      </c>
      <c r="I1350" s="6">
        <f t="shared" si="3"/>
        <v>2</v>
      </c>
    </row>
    <row r="1351">
      <c r="A1351" s="4">
        <v>1350.0</v>
      </c>
      <c r="B1351" s="4">
        <v>69.0</v>
      </c>
      <c r="C1351" s="3">
        <v>640.0</v>
      </c>
      <c r="D1351" s="4">
        <v>10.0</v>
      </c>
      <c r="E1351" s="4">
        <v>7.0</v>
      </c>
      <c r="F1351" s="4">
        <v>5.0</v>
      </c>
      <c r="G1351" s="5">
        <f>VLOOKUP(B1351,users!$A$1:$B$1600,2,False)</f>
        <v>0.1726747473</v>
      </c>
      <c r="H1351" s="5">
        <f t="shared" si="2"/>
        <v>1.726747473</v>
      </c>
      <c r="I1351" s="6">
        <f t="shared" si="3"/>
        <v>5</v>
      </c>
    </row>
    <row r="1352">
      <c r="A1352" s="4">
        <v>1351.0</v>
      </c>
      <c r="B1352" s="4">
        <v>31.0</v>
      </c>
      <c r="C1352" s="3">
        <v>377.0</v>
      </c>
      <c r="D1352" s="4">
        <v>10.0</v>
      </c>
      <c r="E1352" s="4">
        <v>67.0</v>
      </c>
      <c r="F1352" s="4">
        <v>5.0</v>
      </c>
      <c r="G1352" s="5">
        <f>VLOOKUP(B1352,users!$A$1:$B$1600,2,False)</f>
        <v>0.1826697753</v>
      </c>
      <c r="H1352" s="5">
        <f t="shared" si="2"/>
        <v>1.826697753</v>
      </c>
      <c r="I1352" s="6">
        <f t="shared" si="3"/>
        <v>5</v>
      </c>
    </row>
    <row r="1353">
      <c r="A1353" s="4">
        <v>1352.0</v>
      </c>
      <c r="B1353" s="4">
        <v>93.0</v>
      </c>
      <c r="C1353" s="3">
        <v>746.0</v>
      </c>
      <c r="D1353" s="4">
        <v>7.0</v>
      </c>
      <c r="E1353" s="4">
        <v>16.0</v>
      </c>
      <c r="F1353" s="4">
        <v>1.0</v>
      </c>
      <c r="G1353" s="5">
        <f>VLOOKUP(B1353,users!$A$1:$B$1600,2,False)</f>
        <v>0.002855456643</v>
      </c>
      <c r="H1353" s="5">
        <f t="shared" si="2"/>
        <v>0.0199881965</v>
      </c>
      <c r="I1353" s="6">
        <f t="shared" si="3"/>
        <v>6</v>
      </c>
    </row>
    <row r="1354">
      <c r="A1354" s="4">
        <v>1353.0</v>
      </c>
      <c r="B1354" s="4">
        <v>78.0</v>
      </c>
      <c r="C1354" s="3">
        <v>623.0</v>
      </c>
      <c r="D1354" s="4">
        <v>3.0</v>
      </c>
      <c r="E1354" s="4">
        <v>24.0</v>
      </c>
      <c r="F1354" s="4">
        <v>3.0</v>
      </c>
      <c r="G1354" s="5">
        <f>VLOOKUP(B1354,users!$A$1:$B$1600,2,False)</f>
        <v>0.6579055968</v>
      </c>
      <c r="H1354" s="5">
        <f t="shared" si="2"/>
        <v>1.97371679</v>
      </c>
      <c r="I1354" s="6">
        <f t="shared" si="3"/>
        <v>0</v>
      </c>
    </row>
    <row r="1355">
      <c r="A1355" s="4">
        <v>1354.0</v>
      </c>
      <c r="B1355" s="4">
        <v>28.0</v>
      </c>
      <c r="C1355" s="3">
        <v>191.0</v>
      </c>
      <c r="D1355" s="4">
        <v>1.0</v>
      </c>
      <c r="E1355" s="4">
        <v>61.0</v>
      </c>
      <c r="F1355" s="4">
        <v>10.0</v>
      </c>
      <c r="G1355" s="5">
        <f>VLOOKUP(B1355,users!$A$1:$B$1600,2,False)</f>
        <v>0.7842907493</v>
      </c>
      <c r="H1355" s="5">
        <f t="shared" si="2"/>
        <v>0.7842907493</v>
      </c>
      <c r="I1355" s="6">
        <f t="shared" si="3"/>
        <v>9</v>
      </c>
    </row>
    <row r="1356">
      <c r="A1356" s="4">
        <v>1355.0</v>
      </c>
      <c r="B1356" s="4">
        <v>48.0</v>
      </c>
      <c r="C1356" s="3">
        <v>809.0</v>
      </c>
      <c r="D1356" s="4">
        <v>1.0</v>
      </c>
      <c r="E1356" s="4">
        <v>58.0</v>
      </c>
      <c r="F1356" s="4">
        <v>1.0</v>
      </c>
      <c r="G1356" s="5">
        <f>VLOOKUP(B1356,users!$A$1:$B$1600,2,False)</f>
        <v>0.7579610533</v>
      </c>
      <c r="H1356" s="5">
        <f t="shared" si="2"/>
        <v>0.7579610533</v>
      </c>
      <c r="I1356" s="6">
        <f t="shared" si="3"/>
        <v>0</v>
      </c>
    </row>
    <row r="1357">
      <c r="A1357" s="4">
        <v>1356.0</v>
      </c>
      <c r="B1357" s="4">
        <v>1.0</v>
      </c>
      <c r="C1357" s="3">
        <v>789.0</v>
      </c>
      <c r="D1357" s="4">
        <v>5.0</v>
      </c>
      <c r="E1357" s="4">
        <v>72.0</v>
      </c>
      <c r="F1357" s="4">
        <v>3.0</v>
      </c>
      <c r="G1357" s="5">
        <f>VLOOKUP(B1357,users!$A$1:$B$1600,2,False)</f>
        <v>0.2529566766</v>
      </c>
      <c r="H1357" s="5">
        <f t="shared" si="2"/>
        <v>1.264783383</v>
      </c>
      <c r="I1357" s="6">
        <f t="shared" si="3"/>
        <v>2</v>
      </c>
    </row>
    <row r="1358">
      <c r="A1358" s="4">
        <v>1357.0</v>
      </c>
      <c r="B1358" s="4">
        <v>24.0</v>
      </c>
      <c r="C1358" s="3">
        <v>598.0</v>
      </c>
      <c r="D1358" s="4">
        <v>1.0</v>
      </c>
      <c r="E1358" s="4">
        <v>98.0</v>
      </c>
      <c r="F1358" s="4">
        <v>7.0</v>
      </c>
      <c r="G1358" s="5">
        <f>VLOOKUP(B1358,users!$A$1:$B$1600,2,False)</f>
        <v>0.1457851265</v>
      </c>
      <c r="H1358" s="5">
        <f t="shared" si="2"/>
        <v>0.1457851265</v>
      </c>
      <c r="I1358" s="6">
        <f t="shared" si="3"/>
        <v>6</v>
      </c>
    </row>
    <row r="1359">
      <c r="A1359" s="4">
        <v>1358.0</v>
      </c>
      <c r="B1359" s="4">
        <v>88.0</v>
      </c>
      <c r="C1359" s="3">
        <v>939.0</v>
      </c>
      <c r="D1359" s="4">
        <v>10.0</v>
      </c>
      <c r="E1359" s="4">
        <v>46.0</v>
      </c>
      <c r="F1359" s="4">
        <v>1.0</v>
      </c>
      <c r="G1359" s="5">
        <f>VLOOKUP(B1359,users!$A$1:$B$1600,2,False)</f>
        <v>0.9525282495</v>
      </c>
      <c r="H1359" s="5">
        <f t="shared" si="2"/>
        <v>9.525282495</v>
      </c>
      <c r="I1359" s="6">
        <f t="shared" si="3"/>
        <v>9</v>
      </c>
    </row>
    <row r="1360">
      <c r="A1360" s="4">
        <v>1359.0</v>
      </c>
      <c r="B1360" s="4">
        <v>58.0</v>
      </c>
      <c r="C1360" s="3">
        <v>922.0</v>
      </c>
      <c r="D1360" s="4">
        <v>5.0</v>
      </c>
      <c r="E1360" s="4">
        <v>70.0</v>
      </c>
      <c r="F1360" s="4">
        <v>5.0</v>
      </c>
      <c r="G1360" s="5">
        <f>VLOOKUP(B1360,users!$A$1:$B$1600,2,False)</f>
        <v>0.4175776</v>
      </c>
      <c r="H1360" s="5">
        <f t="shared" si="2"/>
        <v>2.087888</v>
      </c>
      <c r="I1360" s="6">
        <f t="shared" si="3"/>
        <v>0</v>
      </c>
    </row>
    <row r="1361">
      <c r="A1361" s="4">
        <v>1360.0</v>
      </c>
      <c r="B1361" s="4">
        <v>9.0</v>
      </c>
      <c r="C1361" s="3">
        <v>829.0</v>
      </c>
      <c r="D1361" s="4">
        <v>7.0</v>
      </c>
      <c r="E1361" s="4">
        <v>76.0</v>
      </c>
      <c r="F1361" s="4">
        <v>1.0</v>
      </c>
      <c r="G1361" s="5">
        <f>VLOOKUP(B1361,users!$A$1:$B$1600,2,False)</f>
        <v>0.6106012175</v>
      </c>
      <c r="H1361" s="5">
        <f t="shared" si="2"/>
        <v>4.274208522</v>
      </c>
      <c r="I1361" s="6">
        <f t="shared" si="3"/>
        <v>6</v>
      </c>
    </row>
    <row r="1362">
      <c r="A1362" s="4">
        <v>1361.0</v>
      </c>
      <c r="B1362" s="4">
        <v>51.0</v>
      </c>
      <c r="C1362" s="3">
        <v>92.0</v>
      </c>
      <c r="D1362" s="4">
        <v>5.0</v>
      </c>
      <c r="E1362" s="4">
        <v>61.0</v>
      </c>
      <c r="F1362" s="4">
        <v>10.0</v>
      </c>
      <c r="G1362" s="5">
        <f>VLOOKUP(B1362,users!$A$1:$B$1600,2,False)</f>
        <v>0.5872665008</v>
      </c>
      <c r="H1362" s="5">
        <f t="shared" si="2"/>
        <v>2.936332504</v>
      </c>
      <c r="I1362" s="6">
        <f t="shared" si="3"/>
        <v>5</v>
      </c>
    </row>
    <row r="1363">
      <c r="A1363" s="4">
        <v>1362.0</v>
      </c>
      <c r="B1363" s="4">
        <v>4.0</v>
      </c>
      <c r="C1363" s="3">
        <v>605.0</v>
      </c>
      <c r="D1363" s="4">
        <v>5.0</v>
      </c>
      <c r="E1363" s="4">
        <v>68.0</v>
      </c>
      <c r="F1363" s="4">
        <v>10.0</v>
      </c>
      <c r="G1363" s="5">
        <f>VLOOKUP(B1363,users!$A$1:$B$1600,2,False)</f>
        <v>0.5103732145</v>
      </c>
      <c r="H1363" s="5">
        <f t="shared" si="2"/>
        <v>2.551866072</v>
      </c>
      <c r="I1363" s="6">
        <f t="shared" si="3"/>
        <v>5</v>
      </c>
    </row>
    <row r="1364">
      <c r="A1364" s="4">
        <v>1363.0</v>
      </c>
      <c r="B1364" s="4">
        <v>45.0</v>
      </c>
      <c r="C1364" s="3">
        <v>854.0</v>
      </c>
      <c r="D1364" s="4">
        <v>3.0</v>
      </c>
      <c r="E1364" s="4">
        <v>14.0</v>
      </c>
      <c r="F1364" s="4">
        <v>5.0</v>
      </c>
      <c r="G1364" s="5">
        <f>VLOOKUP(B1364,users!$A$1:$B$1600,2,False)</f>
        <v>0.08574576151</v>
      </c>
      <c r="H1364" s="5">
        <f t="shared" si="2"/>
        <v>0.2572372845</v>
      </c>
      <c r="I1364" s="6">
        <f t="shared" si="3"/>
        <v>2</v>
      </c>
    </row>
    <row r="1365">
      <c r="A1365" s="4">
        <v>1364.0</v>
      </c>
      <c r="B1365" s="4">
        <v>38.0</v>
      </c>
      <c r="C1365" s="3">
        <v>353.0</v>
      </c>
      <c r="D1365" s="4">
        <v>5.0</v>
      </c>
      <c r="E1365" s="4">
        <v>93.0</v>
      </c>
      <c r="F1365" s="4">
        <v>3.0</v>
      </c>
      <c r="G1365" s="5">
        <f>VLOOKUP(B1365,users!$A$1:$B$1600,2,False)</f>
        <v>0.5841564972</v>
      </c>
      <c r="H1365" s="5">
        <f t="shared" si="2"/>
        <v>2.920782486</v>
      </c>
      <c r="I1365" s="6">
        <f t="shared" si="3"/>
        <v>2</v>
      </c>
    </row>
    <row r="1366">
      <c r="A1366" s="4">
        <v>1365.0</v>
      </c>
      <c r="B1366" s="4">
        <v>100.0</v>
      </c>
      <c r="C1366" s="3">
        <v>234.0</v>
      </c>
      <c r="D1366" s="4">
        <v>1.0</v>
      </c>
      <c r="E1366" s="4">
        <v>48.0</v>
      </c>
      <c r="F1366" s="4">
        <v>5.0</v>
      </c>
      <c r="G1366" s="5">
        <f>VLOOKUP(B1366,users!$A$1:$B$1600,2,False)</f>
        <v>0.1063676697</v>
      </c>
      <c r="H1366" s="5">
        <f t="shared" si="2"/>
        <v>0.1063676697</v>
      </c>
      <c r="I1366" s="6">
        <f t="shared" si="3"/>
        <v>4</v>
      </c>
    </row>
    <row r="1367">
      <c r="A1367" s="4">
        <v>1366.0</v>
      </c>
      <c r="B1367" s="4">
        <v>3.0</v>
      </c>
      <c r="C1367" s="3">
        <v>210.0</v>
      </c>
      <c r="D1367" s="4">
        <v>1.0</v>
      </c>
      <c r="E1367" s="4">
        <v>21.0</v>
      </c>
      <c r="F1367" s="4">
        <v>7.0</v>
      </c>
      <c r="G1367" s="5">
        <f>VLOOKUP(B1367,users!$A$1:$B$1600,2,False)</f>
        <v>0.3969705779</v>
      </c>
      <c r="H1367" s="5">
        <f t="shared" si="2"/>
        <v>0.3969705779</v>
      </c>
      <c r="I1367" s="6">
        <f t="shared" si="3"/>
        <v>6</v>
      </c>
    </row>
    <row r="1368">
      <c r="A1368" s="4">
        <v>1367.0</v>
      </c>
      <c r="B1368" s="4">
        <v>57.0</v>
      </c>
      <c r="C1368" s="3">
        <v>385.0</v>
      </c>
      <c r="D1368" s="4">
        <v>1.0</v>
      </c>
      <c r="E1368" s="4">
        <v>31.0</v>
      </c>
      <c r="F1368" s="4">
        <v>10.0</v>
      </c>
      <c r="G1368" s="5">
        <f>VLOOKUP(B1368,users!$A$1:$B$1600,2,False)</f>
        <v>0.0287066129</v>
      </c>
      <c r="H1368" s="5">
        <f t="shared" si="2"/>
        <v>0.0287066129</v>
      </c>
      <c r="I1368" s="6">
        <f t="shared" si="3"/>
        <v>9</v>
      </c>
    </row>
    <row r="1369">
      <c r="A1369" s="4">
        <v>1368.0</v>
      </c>
      <c r="B1369" s="4">
        <v>14.0</v>
      </c>
      <c r="C1369" s="3">
        <v>309.0</v>
      </c>
      <c r="D1369" s="4">
        <v>10.0</v>
      </c>
      <c r="E1369" s="4">
        <v>81.0</v>
      </c>
      <c r="F1369" s="4">
        <v>3.0</v>
      </c>
      <c r="G1369" s="5">
        <f>VLOOKUP(B1369,users!$A$1:$B$1600,2,False)</f>
        <v>0.8241129573</v>
      </c>
      <c r="H1369" s="5">
        <f t="shared" si="2"/>
        <v>8.241129573</v>
      </c>
      <c r="I1369" s="6">
        <f t="shared" si="3"/>
        <v>7</v>
      </c>
    </row>
    <row r="1370">
      <c r="A1370" s="4">
        <v>1369.0</v>
      </c>
      <c r="B1370" s="4">
        <v>85.0</v>
      </c>
      <c r="C1370" s="3">
        <v>207.0</v>
      </c>
      <c r="D1370" s="4">
        <v>7.0</v>
      </c>
      <c r="E1370" s="4">
        <v>27.0</v>
      </c>
      <c r="F1370" s="4">
        <v>5.0</v>
      </c>
      <c r="G1370" s="5">
        <f>VLOOKUP(B1370,users!$A$1:$B$1600,2,False)</f>
        <v>0.08584754076</v>
      </c>
      <c r="H1370" s="5">
        <f t="shared" si="2"/>
        <v>0.6009327853</v>
      </c>
      <c r="I1370" s="6">
        <f t="shared" si="3"/>
        <v>2</v>
      </c>
    </row>
    <row r="1371">
      <c r="A1371" s="4">
        <v>1370.0</v>
      </c>
      <c r="B1371" s="4">
        <v>30.0</v>
      </c>
      <c r="C1371" s="3">
        <v>818.0</v>
      </c>
      <c r="D1371" s="4">
        <v>1.0</v>
      </c>
      <c r="E1371" s="4">
        <v>24.0</v>
      </c>
      <c r="F1371" s="4">
        <v>7.0</v>
      </c>
      <c r="G1371" s="5">
        <f>VLOOKUP(B1371,users!$A$1:$B$1600,2,False)</f>
        <v>0.8236728388</v>
      </c>
      <c r="H1371" s="5">
        <f t="shared" si="2"/>
        <v>0.8236728388</v>
      </c>
      <c r="I1371" s="6">
        <f t="shared" si="3"/>
        <v>6</v>
      </c>
    </row>
    <row r="1372">
      <c r="A1372" s="4">
        <v>1371.0</v>
      </c>
      <c r="B1372" s="4">
        <v>54.0</v>
      </c>
      <c r="C1372" s="3">
        <v>656.0</v>
      </c>
      <c r="D1372" s="4">
        <v>3.0</v>
      </c>
      <c r="E1372" s="4">
        <v>23.0</v>
      </c>
      <c r="F1372" s="4">
        <v>10.0</v>
      </c>
      <c r="G1372" s="5">
        <f>VLOOKUP(B1372,users!$A$1:$B$1600,2,False)</f>
        <v>0.7796341697</v>
      </c>
      <c r="H1372" s="5">
        <f t="shared" si="2"/>
        <v>2.338902509</v>
      </c>
      <c r="I1372" s="6">
        <f t="shared" si="3"/>
        <v>7</v>
      </c>
    </row>
    <row r="1373">
      <c r="A1373" s="4">
        <v>1372.0</v>
      </c>
      <c r="B1373" s="4">
        <v>1.0</v>
      </c>
      <c r="C1373" s="3">
        <v>67.0</v>
      </c>
      <c r="D1373" s="4">
        <v>10.0</v>
      </c>
      <c r="E1373" s="4">
        <v>75.0</v>
      </c>
      <c r="F1373" s="4">
        <v>7.0</v>
      </c>
      <c r="G1373" s="5">
        <f>VLOOKUP(B1373,users!$A$1:$B$1600,2,False)</f>
        <v>0.2529566766</v>
      </c>
      <c r="H1373" s="5">
        <f t="shared" si="2"/>
        <v>2.529566766</v>
      </c>
      <c r="I1373" s="6">
        <f t="shared" si="3"/>
        <v>3</v>
      </c>
    </row>
    <row r="1374">
      <c r="A1374" s="4">
        <v>1373.0</v>
      </c>
      <c r="B1374" s="4">
        <v>71.0</v>
      </c>
      <c r="C1374" s="3">
        <v>812.0</v>
      </c>
      <c r="D1374" s="4">
        <v>7.0</v>
      </c>
      <c r="E1374" s="4">
        <v>65.0</v>
      </c>
      <c r="F1374" s="4">
        <v>10.0</v>
      </c>
      <c r="G1374" s="5">
        <f>VLOOKUP(B1374,users!$A$1:$B$1600,2,False)</f>
        <v>0.7790418971</v>
      </c>
      <c r="H1374" s="5">
        <f t="shared" si="2"/>
        <v>5.45329328</v>
      </c>
      <c r="I1374" s="6">
        <f t="shared" si="3"/>
        <v>3</v>
      </c>
    </row>
    <row r="1375">
      <c r="A1375" s="4">
        <v>1374.0</v>
      </c>
      <c r="B1375" s="4">
        <v>13.0</v>
      </c>
      <c r="C1375" s="3">
        <v>161.0</v>
      </c>
      <c r="D1375" s="4">
        <v>3.0</v>
      </c>
      <c r="E1375" s="4">
        <v>8.0</v>
      </c>
      <c r="F1375" s="4">
        <v>3.0</v>
      </c>
      <c r="G1375" s="5">
        <f>VLOOKUP(B1375,users!$A$1:$B$1600,2,False)</f>
        <v>0.5027003378</v>
      </c>
      <c r="H1375" s="5">
        <f t="shared" si="2"/>
        <v>1.508101014</v>
      </c>
      <c r="I1375" s="6">
        <f t="shared" si="3"/>
        <v>0</v>
      </c>
    </row>
    <row r="1376">
      <c r="A1376" s="4">
        <v>1375.0</v>
      </c>
      <c r="B1376" s="4">
        <v>96.0</v>
      </c>
      <c r="C1376" s="3">
        <v>848.0</v>
      </c>
      <c r="D1376" s="4">
        <v>1.0</v>
      </c>
      <c r="E1376" s="4">
        <v>72.0</v>
      </c>
      <c r="F1376" s="4">
        <v>3.0</v>
      </c>
      <c r="G1376" s="5">
        <f>VLOOKUP(B1376,users!$A$1:$B$1600,2,False)</f>
        <v>0.6914298166</v>
      </c>
      <c r="H1376" s="5">
        <f t="shared" si="2"/>
        <v>0.6914298166</v>
      </c>
      <c r="I1376" s="6">
        <f t="shared" si="3"/>
        <v>2</v>
      </c>
    </row>
    <row r="1377">
      <c r="A1377" s="4">
        <v>1376.0</v>
      </c>
      <c r="B1377" s="4">
        <v>89.0</v>
      </c>
      <c r="C1377" s="3">
        <v>336.0</v>
      </c>
      <c r="D1377" s="4">
        <v>1.0</v>
      </c>
      <c r="E1377" s="4">
        <v>47.0</v>
      </c>
      <c r="F1377" s="4">
        <v>5.0</v>
      </c>
      <c r="G1377" s="5">
        <f>VLOOKUP(B1377,users!$A$1:$B$1600,2,False)</f>
        <v>0.9428985548</v>
      </c>
      <c r="H1377" s="5">
        <f t="shared" si="2"/>
        <v>0.9428985548</v>
      </c>
      <c r="I1377" s="6">
        <f t="shared" si="3"/>
        <v>4</v>
      </c>
    </row>
    <row r="1378">
      <c r="A1378" s="4">
        <v>1377.0</v>
      </c>
      <c r="B1378" s="4">
        <v>43.0</v>
      </c>
      <c r="C1378" s="3">
        <v>496.0</v>
      </c>
      <c r="D1378" s="4">
        <v>3.0</v>
      </c>
      <c r="E1378" s="4">
        <v>88.0</v>
      </c>
      <c r="F1378" s="4">
        <v>1.0</v>
      </c>
      <c r="G1378" s="5">
        <f>VLOOKUP(B1378,users!$A$1:$B$1600,2,False)</f>
        <v>0.3050449808</v>
      </c>
      <c r="H1378" s="5">
        <f t="shared" si="2"/>
        <v>0.9151349424</v>
      </c>
      <c r="I1378" s="6">
        <f t="shared" si="3"/>
        <v>2</v>
      </c>
    </row>
    <row r="1379">
      <c r="A1379" s="4">
        <v>1378.0</v>
      </c>
      <c r="B1379" s="4">
        <v>44.0</v>
      </c>
      <c r="C1379" s="3">
        <v>478.0</v>
      </c>
      <c r="D1379" s="4">
        <v>7.0</v>
      </c>
      <c r="E1379" s="4">
        <v>33.0</v>
      </c>
      <c r="F1379" s="4">
        <v>7.0</v>
      </c>
      <c r="G1379" s="5">
        <f>VLOOKUP(B1379,users!$A$1:$B$1600,2,False)</f>
        <v>0.7482737506</v>
      </c>
      <c r="H1379" s="5">
        <f t="shared" si="2"/>
        <v>5.237916254</v>
      </c>
      <c r="I1379" s="6">
        <f t="shared" si="3"/>
        <v>0</v>
      </c>
    </row>
    <row r="1380">
      <c r="A1380" s="4">
        <v>1379.0</v>
      </c>
      <c r="B1380" s="4">
        <v>78.0</v>
      </c>
      <c r="C1380" s="3">
        <v>903.0</v>
      </c>
      <c r="D1380" s="4">
        <v>10.0</v>
      </c>
      <c r="E1380" s="4">
        <v>45.0</v>
      </c>
      <c r="F1380" s="4">
        <v>7.0</v>
      </c>
      <c r="G1380" s="5">
        <f>VLOOKUP(B1380,users!$A$1:$B$1600,2,False)</f>
        <v>0.6579055968</v>
      </c>
      <c r="H1380" s="5">
        <f t="shared" si="2"/>
        <v>6.579055968</v>
      </c>
      <c r="I1380" s="6">
        <f t="shared" si="3"/>
        <v>3</v>
      </c>
    </row>
    <row r="1381">
      <c r="A1381" s="4">
        <v>1380.0</v>
      </c>
      <c r="B1381" s="4">
        <v>25.0</v>
      </c>
      <c r="C1381" s="3">
        <v>142.0</v>
      </c>
      <c r="D1381" s="4">
        <v>5.0</v>
      </c>
      <c r="E1381" s="4">
        <v>89.0</v>
      </c>
      <c r="F1381" s="4">
        <v>7.0</v>
      </c>
      <c r="G1381" s="5">
        <f>VLOOKUP(B1381,users!$A$1:$B$1600,2,False)</f>
        <v>0.1387142677</v>
      </c>
      <c r="H1381" s="5">
        <f t="shared" si="2"/>
        <v>0.6935713385</v>
      </c>
      <c r="I1381" s="6">
        <f t="shared" si="3"/>
        <v>2</v>
      </c>
    </row>
    <row r="1382">
      <c r="A1382" s="4">
        <v>1381.0</v>
      </c>
      <c r="B1382" s="4">
        <v>84.0</v>
      </c>
      <c r="C1382" s="3">
        <v>391.0</v>
      </c>
      <c r="D1382" s="4">
        <v>10.0</v>
      </c>
      <c r="E1382" s="4">
        <v>66.0</v>
      </c>
      <c r="F1382" s="4">
        <v>7.0</v>
      </c>
      <c r="G1382" s="5">
        <f>VLOOKUP(B1382,users!$A$1:$B$1600,2,False)</f>
        <v>0.6707535769</v>
      </c>
      <c r="H1382" s="5">
        <f t="shared" si="2"/>
        <v>6.707535769</v>
      </c>
      <c r="I1382" s="6">
        <f t="shared" si="3"/>
        <v>3</v>
      </c>
    </row>
    <row r="1383">
      <c r="A1383" s="4">
        <v>1382.0</v>
      </c>
      <c r="B1383" s="4">
        <v>73.0</v>
      </c>
      <c r="C1383" s="3">
        <v>340.0</v>
      </c>
      <c r="D1383" s="4">
        <v>1.0</v>
      </c>
      <c r="E1383" s="4">
        <v>23.0</v>
      </c>
      <c r="F1383" s="4">
        <v>10.0</v>
      </c>
      <c r="G1383" s="5">
        <f>VLOOKUP(B1383,users!$A$1:$B$1600,2,False)</f>
        <v>0.3330204086</v>
      </c>
      <c r="H1383" s="5">
        <f t="shared" si="2"/>
        <v>0.3330204086</v>
      </c>
      <c r="I1383" s="6">
        <f t="shared" si="3"/>
        <v>9</v>
      </c>
    </row>
    <row r="1384">
      <c r="A1384" s="4">
        <v>1383.0</v>
      </c>
      <c r="B1384" s="4">
        <v>18.0</v>
      </c>
      <c r="C1384" s="3">
        <v>531.0</v>
      </c>
      <c r="D1384" s="4">
        <v>7.0</v>
      </c>
      <c r="E1384" s="4">
        <v>95.0</v>
      </c>
      <c r="F1384" s="4">
        <v>1.0</v>
      </c>
      <c r="G1384" s="5">
        <f>VLOOKUP(B1384,users!$A$1:$B$1600,2,False)</f>
        <v>0.7579549861</v>
      </c>
      <c r="H1384" s="5">
        <f t="shared" si="2"/>
        <v>5.305684903</v>
      </c>
      <c r="I1384" s="6">
        <f t="shared" si="3"/>
        <v>6</v>
      </c>
    </row>
    <row r="1385">
      <c r="A1385" s="4">
        <v>1384.0</v>
      </c>
      <c r="B1385" s="4">
        <v>71.0</v>
      </c>
      <c r="C1385" s="3">
        <v>395.0</v>
      </c>
      <c r="D1385" s="4">
        <v>1.0</v>
      </c>
      <c r="E1385" s="4">
        <v>95.0</v>
      </c>
      <c r="F1385" s="4">
        <v>10.0</v>
      </c>
      <c r="G1385" s="5">
        <f>VLOOKUP(B1385,users!$A$1:$B$1600,2,False)</f>
        <v>0.7790418971</v>
      </c>
      <c r="H1385" s="5">
        <f t="shared" si="2"/>
        <v>0.7790418971</v>
      </c>
      <c r="I1385" s="6">
        <f t="shared" si="3"/>
        <v>9</v>
      </c>
    </row>
    <row r="1386">
      <c r="A1386" s="4">
        <v>1385.0</v>
      </c>
      <c r="B1386" s="4">
        <v>83.0</v>
      </c>
      <c r="C1386" s="3">
        <v>720.0</v>
      </c>
      <c r="D1386" s="4">
        <v>1.0</v>
      </c>
      <c r="E1386" s="4">
        <v>73.0</v>
      </c>
      <c r="F1386" s="4">
        <v>5.0</v>
      </c>
      <c r="G1386" s="5">
        <f>VLOOKUP(B1386,users!$A$1:$B$1600,2,False)</f>
        <v>0.1301937287</v>
      </c>
      <c r="H1386" s="5">
        <f t="shared" si="2"/>
        <v>0.1301937287</v>
      </c>
      <c r="I1386" s="6">
        <f t="shared" si="3"/>
        <v>4</v>
      </c>
    </row>
    <row r="1387">
      <c r="A1387" s="4">
        <v>1386.0</v>
      </c>
      <c r="B1387" s="4">
        <v>70.0</v>
      </c>
      <c r="C1387" s="3">
        <v>982.0</v>
      </c>
      <c r="D1387" s="4">
        <v>1.0</v>
      </c>
      <c r="E1387" s="4">
        <v>32.0</v>
      </c>
      <c r="F1387" s="4">
        <v>3.0</v>
      </c>
      <c r="G1387" s="5">
        <f>VLOOKUP(B1387,users!$A$1:$B$1600,2,False)</f>
        <v>0.04901686957</v>
      </c>
      <c r="H1387" s="5">
        <f t="shared" si="2"/>
        <v>0.04901686957</v>
      </c>
      <c r="I1387" s="6">
        <f t="shared" si="3"/>
        <v>2</v>
      </c>
    </row>
    <row r="1388">
      <c r="A1388" s="4">
        <v>1387.0</v>
      </c>
      <c r="B1388" s="4">
        <v>60.0</v>
      </c>
      <c r="C1388" s="3">
        <v>487.0</v>
      </c>
      <c r="D1388" s="4">
        <v>3.0</v>
      </c>
      <c r="E1388" s="4">
        <v>76.0</v>
      </c>
      <c r="F1388" s="4">
        <v>1.0</v>
      </c>
      <c r="G1388" s="5">
        <f>VLOOKUP(B1388,users!$A$1:$B$1600,2,False)</f>
        <v>0.07758463187</v>
      </c>
      <c r="H1388" s="5">
        <f t="shared" si="2"/>
        <v>0.2327538956</v>
      </c>
      <c r="I1388" s="6">
        <f t="shared" si="3"/>
        <v>2</v>
      </c>
    </row>
    <row r="1389">
      <c r="A1389" s="4">
        <v>1388.0</v>
      </c>
      <c r="B1389" s="4">
        <v>2.0</v>
      </c>
      <c r="C1389" s="3">
        <v>856.0</v>
      </c>
      <c r="D1389" s="4">
        <v>7.0</v>
      </c>
      <c r="E1389" s="4">
        <v>84.0</v>
      </c>
      <c r="F1389" s="4">
        <v>5.0</v>
      </c>
      <c r="G1389" s="5">
        <f>VLOOKUP(B1389,users!$A$1:$B$1600,2,False)</f>
        <v>0.2371156902</v>
      </c>
      <c r="H1389" s="5">
        <f t="shared" si="2"/>
        <v>1.659809831</v>
      </c>
      <c r="I1389" s="6">
        <f t="shared" si="3"/>
        <v>2</v>
      </c>
    </row>
    <row r="1390">
      <c r="A1390" s="4">
        <v>1389.0</v>
      </c>
      <c r="B1390" s="4">
        <v>42.0</v>
      </c>
      <c r="C1390" s="3">
        <v>777.0</v>
      </c>
      <c r="D1390" s="4">
        <v>5.0</v>
      </c>
      <c r="E1390" s="4">
        <v>27.0</v>
      </c>
      <c r="F1390" s="4">
        <v>3.0</v>
      </c>
      <c r="G1390" s="5">
        <f>VLOOKUP(B1390,users!$A$1:$B$1600,2,False)</f>
        <v>0.5277930354</v>
      </c>
      <c r="H1390" s="5">
        <f t="shared" si="2"/>
        <v>2.638965177</v>
      </c>
      <c r="I1390" s="6">
        <f t="shared" si="3"/>
        <v>2</v>
      </c>
    </row>
    <row r="1391">
      <c r="A1391" s="4">
        <v>1390.0</v>
      </c>
      <c r="B1391" s="4">
        <v>24.0</v>
      </c>
      <c r="C1391" s="3">
        <v>665.0</v>
      </c>
      <c r="D1391" s="4">
        <v>1.0</v>
      </c>
      <c r="E1391" s="4">
        <v>5.0</v>
      </c>
      <c r="F1391" s="4">
        <v>10.0</v>
      </c>
      <c r="G1391" s="5">
        <f>VLOOKUP(B1391,users!$A$1:$B$1600,2,False)</f>
        <v>0.1457851265</v>
      </c>
      <c r="H1391" s="5">
        <f t="shared" si="2"/>
        <v>0.1457851265</v>
      </c>
      <c r="I1391" s="6">
        <f t="shared" si="3"/>
        <v>9</v>
      </c>
    </row>
    <row r="1392">
      <c r="A1392" s="4">
        <v>1391.0</v>
      </c>
      <c r="B1392" s="4">
        <v>48.0</v>
      </c>
      <c r="C1392" s="3">
        <v>312.0</v>
      </c>
      <c r="D1392" s="4">
        <v>1.0</v>
      </c>
      <c r="E1392" s="4">
        <v>54.0</v>
      </c>
      <c r="F1392" s="4">
        <v>7.0</v>
      </c>
      <c r="G1392" s="5">
        <f>VLOOKUP(B1392,users!$A$1:$B$1600,2,False)</f>
        <v>0.7579610533</v>
      </c>
      <c r="H1392" s="5">
        <f t="shared" si="2"/>
        <v>0.7579610533</v>
      </c>
      <c r="I1392" s="6">
        <f t="shared" si="3"/>
        <v>6</v>
      </c>
    </row>
    <row r="1393">
      <c r="A1393" s="4">
        <v>1392.0</v>
      </c>
      <c r="B1393" s="4">
        <v>32.0</v>
      </c>
      <c r="C1393" s="3">
        <v>339.0</v>
      </c>
      <c r="D1393" s="4">
        <v>10.0</v>
      </c>
      <c r="E1393" s="4">
        <v>54.0</v>
      </c>
      <c r="F1393" s="4">
        <v>7.0</v>
      </c>
      <c r="G1393" s="5">
        <f>VLOOKUP(B1393,users!$A$1:$B$1600,2,False)</f>
        <v>0.747230789</v>
      </c>
      <c r="H1393" s="5">
        <f t="shared" si="2"/>
        <v>7.47230789</v>
      </c>
      <c r="I1393" s="6">
        <f t="shared" si="3"/>
        <v>3</v>
      </c>
    </row>
    <row r="1394">
      <c r="A1394" s="4">
        <v>1393.0</v>
      </c>
      <c r="B1394" s="4">
        <v>28.0</v>
      </c>
      <c r="C1394" s="3">
        <v>585.0</v>
      </c>
      <c r="D1394" s="4">
        <v>10.0</v>
      </c>
      <c r="E1394" s="4">
        <v>12.0</v>
      </c>
      <c r="F1394" s="4">
        <v>1.0</v>
      </c>
      <c r="G1394" s="5">
        <f>VLOOKUP(B1394,users!$A$1:$B$1600,2,False)</f>
        <v>0.7842907493</v>
      </c>
      <c r="H1394" s="5">
        <f t="shared" si="2"/>
        <v>7.842907493</v>
      </c>
      <c r="I1394" s="6">
        <f t="shared" si="3"/>
        <v>9</v>
      </c>
    </row>
    <row r="1395">
      <c r="A1395" s="4">
        <v>1394.0</v>
      </c>
      <c r="B1395" s="4">
        <v>3.0</v>
      </c>
      <c r="C1395" s="3">
        <v>907.0</v>
      </c>
      <c r="D1395" s="4">
        <v>5.0</v>
      </c>
      <c r="E1395" s="4">
        <v>61.0</v>
      </c>
      <c r="F1395" s="4">
        <v>5.0</v>
      </c>
      <c r="G1395" s="5">
        <f>VLOOKUP(B1395,users!$A$1:$B$1600,2,False)</f>
        <v>0.3969705779</v>
      </c>
      <c r="H1395" s="5">
        <f t="shared" si="2"/>
        <v>1.98485289</v>
      </c>
      <c r="I1395" s="6">
        <f t="shared" si="3"/>
        <v>0</v>
      </c>
    </row>
    <row r="1396">
      <c r="A1396" s="4">
        <v>1395.0</v>
      </c>
      <c r="B1396" s="4">
        <v>14.0</v>
      </c>
      <c r="C1396" s="3">
        <v>545.0</v>
      </c>
      <c r="D1396" s="4">
        <v>5.0</v>
      </c>
      <c r="E1396" s="4">
        <v>6.0</v>
      </c>
      <c r="F1396" s="4">
        <v>1.0</v>
      </c>
      <c r="G1396" s="5">
        <f>VLOOKUP(B1396,users!$A$1:$B$1600,2,False)</f>
        <v>0.8241129573</v>
      </c>
      <c r="H1396" s="5">
        <f t="shared" si="2"/>
        <v>4.120564787</v>
      </c>
      <c r="I1396" s="6">
        <f t="shared" si="3"/>
        <v>4</v>
      </c>
    </row>
    <row r="1397">
      <c r="A1397" s="4">
        <v>1396.0</v>
      </c>
      <c r="B1397" s="4">
        <v>28.0</v>
      </c>
      <c r="C1397" s="3">
        <v>786.0</v>
      </c>
      <c r="D1397" s="4">
        <v>10.0</v>
      </c>
      <c r="E1397" s="4">
        <v>22.0</v>
      </c>
      <c r="F1397" s="4">
        <v>5.0</v>
      </c>
      <c r="G1397" s="5">
        <f>VLOOKUP(B1397,users!$A$1:$B$1600,2,False)</f>
        <v>0.7842907493</v>
      </c>
      <c r="H1397" s="5">
        <f t="shared" si="2"/>
        <v>7.842907493</v>
      </c>
      <c r="I1397" s="6">
        <f t="shared" si="3"/>
        <v>5</v>
      </c>
    </row>
    <row r="1398">
      <c r="A1398" s="4">
        <v>1397.0</v>
      </c>
      <c r="B1398" s="4">
        <v>77.0</v>
      </c>
      <c r="C1398" s="3">
        <v>232.0</v>
      </c>
      <c r="D1398" s="4">
        <v>7.0</v>
      </c>
      <c r="E1398" s="4">
        <v>92.0</v>
      </c>
      <c r="F1398" s="4">
        <v>3.0</v>
      </c>
      <c r="G1398" s="5">
        <f>VLOOKUP(B1398,users!$A$1:$B$1600,2,False)</f>
        <v>0.9589236879</v>
      </c>
      <c r="H1398" s="5">
        <f t="shared" si="2"/>
        <v>6.712465815</v>
      </c>
      <c r="I1398" s="6">
        <f t="shared" si="3"/>
        <v>4</v>
      </c>
    </row>
    <row r="1399">
      <c r="A1399" s="4">
        <v>1398.0</v>
      </c>
      <c r="B1399" s="4">
        <v>95.0</v>
      </c>
      <c r="C1399" s="3">
        <v>980.0</v>
      </c>
      <c r="D1399" s="4">
        <v>3.0</v>
      </c>
      <c r="E1399" s="4">
        <v>45.0</v>
      </c>
      <c r="F1399" s="4">
        <v>10.0</v>
      </c>
      <c r="G1399" s="5">
        <f>VLOOKUP(B1399,users!$A$1:$B$1600,2,False)</f>
        <v>0.9734098005</v>
      </c>
      <c r="H1399" s="5">
        <f t="shared" si="2"/>
        <v>2.920229402</v>
      </c>
      <c r="I1399" s="6">
        <f t="shared" si="3"/>
        <v>7</v>
      </c>
    </row>
    <row r="1400">
      <c r="A1400" s="4">
        <v>1399.0</v>
      </c>
      <c r="B1400" s="4">
        <v>85.0</v>
      </c>
      <c r="C1400" s="3">
        <v>680.0</v>
      </c>
      <c r="D1400" s="4">
        <v>1.0</v>
      </c>
      <c r="E1400" s="4">
        <v>93.0</v>
      </c>
      <c r="F1400" s="4">
        <v>3.0</v>
      </c>
      <c r="G1400" s="5">
        <f>VLOOKUP(B1400,users!$A$1:$B$1600,2,False)</f>
        <v>0.08584754076</v>
      </c>
      <c r="H1400" s="5">
        <f t="shared" si="2"/>
        <v>0.08584754076</v>
      </c>
      <c r="I1400" s="6">
        <f t="shared" si="3"/>
        <v>2</v>
      </c>
    </row>
    <row r="1401">
      <c r="A1401" s="4">
        <v>1400.0</v>
      </c>
      <c r="B1401" s="4">
        <v>97.0</v>
      </c>
      <c r="C1401" s="3">
        <v>452.0</v>
      </c>
      <c r="D1401" s="4">
        <v>3.0</v>
      </c>
      <c r="E1401" s="4">
        <v>3.0</v>
      </c>
      <c r="F1401" s="4">
        <v>3.0</v>
      </c>
      <c r="G1401" s="5">
        <f>VLOOKUP(B1401,users!$A$1:$B$1600,2,False)</f>
        <v>0.989517119</v>
      </c>
      <c r="H1401" s="5">
        <f t="shared" si="2"/>
        <v>2.968551357</v>
      </c>
      <c r="I1401" s="6">
        <f t="shared" si="3"/>
        <v>0</v>
      </c>
    </row>
    <row r="1402">
      <c r="A1402" s="4">
        <v>1401.0</v>
      </c>
      <c r="B1402" s="4">
        <v>60.0</v>
      </c>
      <c r="C1402" s="3">
        <v>854.0</v>
      </c>
      <c r="D1402" s="4">
        <v>7.0</v>
      </c>
      <c r="E1402" s="4">
        <v>2.0</v>
      </c>
      <c r="F1402" s="4">
        <v>7.0</v>
      </c>
      <c r="G1402" s="5">
        <f>VLOOKUP(B1402,users!$A$1:$B$1600,2,False)</f>
        <v>0.07758463187</v>
      </c>
      <c r="H1402" s="5">
        <f t="shared" si="2"/>
        <v>0.5430924231</v>
      </c>
      <c r="I1402" s="6">
        <f t="shared" si="3"/>
        <v>0</v>
      </c>
    </row>
    <row r="1403">
      <c r="A1403" s="4">
        <v>1402.0</v>
      </c>
      <c r="B1403" s="4">
        <v>83.0</v>
      </c>
      <c r="C1403" s="3">
        <v>955.0</v>
      </c>
      <c r="D1403" s="4">
        <v>10.0</v>
      </c>
      <c r="E1403" s="4">
        <v>20.0</v>
      </c>
      <c r="F1403" s="4">
        <v>10.0</v>
      </c>
      <c r="G1403" s="5">
        <f>VLOOKUP(B1403,users!$A$1:$B$1600,2,False)</f>
        <v>0.1301937287</v>
      </c>
      <c r="H1403" s="5">
        <f t="shared" si="2"/>
        <v>1.301937287</v>
      </c>
      <c r="I1403" s="6">
        <f t="shared" si="3"/>
        <v>0</v>
      </c>
    </row>
    <row r="1404">
      <c r="A1404" s="4">
        <v>1403.0</v>
      </c>
      <c r="B1404" s="4">
        <v>39.0</v>
      </c>
      <c r="C1404" s="3">
        <v>9.0</v>
      </c>
      <c r="D1404" s="4">
        <v>5.0</v>
      </c>
      <c r="E1404" s="4">
        <v>91.0</v>
      </c>
      <c r="F1404" s="4">
        <v>1.0</v>
      </c>
      <c r="G1404" s="5">
        <f>VLOOKUP(B1404,users!$A$1:$B$1600,2,False)</f>
        <v>0.5566061819</v>
      </c>
      <c r="H1404" s="5">
        <f t="shared" si="2"/>
        <v>2.78303091</v>
      </c>
      <c r="I1404" s="6">
        <f t="shared" si="3"/>
        <v>4</v>
      </c>
    </row>
    <row r="1405">
      <c r="A1405" s="4">
        <v>1404.0</v>
      </c>
      <c r="B1405" s="4">
        <v>60.0</v>
      </c>
      <c r="C1405" s="3">
        <v>836.0</v>
      </c>
      <c r="D1405" s="4">
        <v>5.0</v>
      </c>
      <c r="E1405" s="4">
        <v>34.0</v>
      </c>
      <c r="F1405" s="4">
        <v>10.0</v>
      </c>
      <c r="G1405" s="5">
        <f>VLOOKUP(B1405,users!$A$1:$B$1600,2,False)</f>
        <v>0.07758463187</v>
      </c>
      <c r="H1405" s="5">
        <f t="shared" si="2"/>
        <v>0.3879231594</v>
      </c>
      <c r="I1405" s="6">
        <f t="shared" si="3"/>
        <v>5</v>
      </c>
    </row>
    <row r="1406">
      <c r="A1406" s="4">
        <v>1405.0</v>
      </c>
      <c r="B1406" s="4">
        <v>60.0</v>
      </c>
      <c r="C1406" s="3">
        <v>182.0</v>
      </c>
      <c r="D1406" s="4">
        <v>3.0</v>
      </c>
      <c r="E1406" s="4">
        <v>77.0</v>
      </c>
      <c r="F1406" s="4">
        <v>3.0</v>
      </c>
      <c r="G1406" s="5">
        <f>VLOOKUP(B1406,users!$A$1:$B$1600,2,False)</f>
        <v>0.07758463187</v>
      </c>
      <c r="H1406" s="5">
        <f t="shared" si="2"/>
        <v>0.2327538956</v>
      </c>
      <c r="I1406" s="6">
        <f t="shared" si="3"/>
        <v>0</v>
      </c>
    </row>
    <row r="1407">
      <c r="A1407" s="4">
        <v>1406.0</v>
      </c>
      <c r="B1407" s="4">
        <v>9.0</v>
      </c>
      <c r="C1407" s="3">
        <v>684.0</v>
      </c>
      <c r="D1407" s="4">
        <v>5.0</v>
      </c>
      <c r="E1407" s="4">
        <v>90.0</v>
      </c>
      <c r="F1407" s="4">
        <v>5.0</v>
      </c>
      <c r="G1407" s="5">
        <f>VLOOKUP(B1407,users!$A$1:$B$1600,2,False)</f>
        <v>0.6106012175</v>
      </c>
      <c r="H1407" s="5">
        <f t="shared" si="2"/>
        <v>3.053006087</v>
      </c>
      <c r="I1407" s="6">
        <f t="shared" si="3"/>
        <v>0</v>
      </c>
    </row>
    <row r="1408">
      <c r="A1408" s="4">
        <v>1407.0</v>
      </c>
      <c r="B1408" s="4">
        <v>3.0</v>
      </c>
      <c r="C1408" s="3">
        <v>837.0</v>
      </c>
      <c r="D1408" s="4">
        <v>10.0</v>
      </c>
      <c r="E1408" s="4">
        <v>38.0</v>
      </c>
      <c r="F1408" s="4">
        <v>5.0</v>
      </c>
      <c r="G1408" s="5">
        <f>VLOOKUP(B1408,users!$A$1:$B$1600,2,False)</f>
        <v>0.3969705779</v>
      </c>
      <c r="H1408" s="5">
        <f t="shared" si="2"/>
        <v>3.969705779</v>
      </c>
      <c r="I1408" s="6">
        <f t="shared" si="3"/>
        <v>5</v>
      </c>
    </row>
    <row r="1409">
      <c r="A1409" s="4">
        <v>1408.0</v>
      </c>
      <c r="B1409" s="4">
        <v>26.0</v>
      </c>
      <c r="C1409" s="3">
        <v>108.0</v>
      </c>
      <c r="D1409" s="4">
        <v>1.0</v>
      </c>
      <c r="E1409" s="4">
        <v>77.0</v>
      </c>
      <c r="F1409" s="4">
        <v>5.0</v>
      </c>
      <c r="G1409" s="5">
        <f>VLOOKUP(B1409,users!$A$1:$B$1600,2,False)</f>
        <v>0.6296782006</v>
      </c>
      <c r="H1409" s="5">
        <f t="shared" si="2"/>
        <v>0.6296782006</v>
      </c>
      <c r="I1409" s="6">
        <f t="shared" si="3"/>
        <v>4</v>
      </c>
    </row>
    <row r="1410">
      <c r="A1410" s="4">
        <v>1409.0</v>
      </c>
      <c r="B1410" s="4">
        <v>35.0</v>
      </c>
      <c r="C1410" s="3">
        <v>620.0</v>
      </c>
      <c r="D1410" s="4">
        <v>10.0</v>
      </c>
      <c r="E1410" s="4">
        <v>27.0</v>
      </c>
      <c r="F1410" s="4">
        <v>7.0</v>
      </c>
      <c r="G1410" s="5">
        <f>VLOOKUP(B1410,users!$A$1:$B$1600,2,False)</f>
        <v>0.002797230474</v>
      </c>
      <c r="H1410" s="5">
        <f t="shared" si="2"/>
        <v>0.02797230474</v>
      </c>
      <c r="I1410" s="6">
        <f t="shared" si="3"/>
        <v>3</v>
      </c>
    </row>
    <row r="1411">
      <c r="A1411" s="4">
        <v>1410.0</v>
      </c>
      <c r="B1411" s="4">
        <v>9.0</v>
      </c>
      <c r="C1411" s="3">
        <v>579.0</v>
      </c>
      <c r="D1411" s="4">
        <v>5.0</v>
      </c>
      <c r="E1411" s="4">
        <v>8.0</v>
      </c>
      <c r="F1411" s="4">
        <v>7.0</v>
      </c>
      <c r="G1411" s="5">
        <f>VLOOKUP(B1411,users!$A$1:$B$1600,2,False)</f>
        <v>0.6106012175</v>
      </c>
      <c r="H1411" s="5">
        <f t="shared" si="2"/>
        <v>3.053006087</v>
      </c>
      <c r="I1411" s="6">
        <f t="shared" si="3"/>
        <v>2</v>
      </c>
    </row>
    <row r="1412">
      <c r="A1412" s="4">
        <v>1411.0</v>
      </c>
      <c r="B1412" s="4">
        <v>99.0</v>
      </c>
      <c r="C1412" s="3">
        <v>482.0</v>
      </c>
      <c r="D1412" s="4">
        <v>1.0</v>
      </c>
      <c r="E1412" s="4">
        <v>3.0</v>
      </c>
      <c r="F1412" s="4">
        <v>7.0</v>
      </c>
      <c r="G1412" s="5">
        <f>VLOOKUP(B1412,users!$A$1:$B$1600,2,False)</f>
        <v>0.4328058029</v>
      </c>
      <c r="H1412" s="5">
        <f t="shared" si="2"/>
        <v>0.4328058029</v>
      </c>
      <c r="I1412" s="6">
        <f t="shared" si="3"/>
        <v>6</v>
      </c>
    </row>
    <row r="1413">
      <c r="A1413" s="4">
        <v>1412.0</v>
      </c>
      <c r="B1413" s="4">
        <v>53.0</v>
      </c>
      <c r="C1413" s="3">
        <v>761.0</v>
      </c>
      <c r="D1413" s="4">
        <v>7.0</v>
      </c>
      <c r="E1413" s="4">
        <v>29.0</v>
      </c>
      <c r="F1413" s="4">
        <v>3.0</v>
      </c>
      <c r="G1413" s="5">
        <f>VLOOKUP(B1413,users!$A$1:$B$1600,2,False)</f>
        <v>0.932756155</v>
      </c>
      <c r="H1413" s="5">
        <f t="shared" si="2"/>
        <v>6.529293085</v>
      </c>
      <c r="I1413" s="6">
        <f t="shared" si="3"/>
        <v>4</v>
      </c>
    </row>
    <row r="1414">
      <c r="A1414" s="4">
        <v>1413.0</v>
      </c>
      <c r="B1414" s="4">
        <v>80.0</v>
      </c>
      <c r="C1414" s="3">
        <v>807.0</v>
      </c>
      <c r="D1414" s="4">
        <v>10.0</v>
      </c>
      <c r="E1414" s="4">
        <v>94.0</v>
      </c>
      <c r="F1414" s="4">
        <v>10.0</v>
      </c>
      <c r="G1414" s="5">
        <f>VLOOKUP(B1414,users!$A$1:$B$1600,2,False)</f>
        <v>0.748726403</v>
      </c>
      <c r="H1414" s="5">
        <f t="shared" si="2"/>
        <v>7.48726403</v>
      </c>
      <c r="I1414" s="6">
        <f t="shared" si="3"/>
        <v>0</v>
      </c>
    </row>
    <row r="1415">
      <c r="A1415" s="4">
        <v>1414.0</v>
      </c>
      <c r="B1415" s="4">
        <v>56.0</v>
      </c>
      <c r="C1415" s="3">
        <v>701.0</v>
      </c>
      <c r="D1415" s="4">
        <v>5.0</v>
      </c>
      <c r="E1415" s="4">
        <v>21.0</v>
      </c>
      <c r="F1415" s="4">
        <v>1.0</v>
      </c>
      <c r="G1415" s="5">
        <f>VLOOKUP(B1415,users!$A$1:$B$1600,2,False)</f>
        <v>0.009132307092</v>
      </c>
      <c r="H1415" s="5">
        <f t="shared" si="2"/>
        <v>0.04566153546</v>
      </c>
      <c r="I1415" s="6">
        <f t="shared" si="3"/>
        <v>4</v>
      </c>
    </row>
    <row r="1416">
      <c r="A1416" s="4">
        <v>1415.0</v>
      </c>
      <c r="B1416" s="4">
        <v>44.0</v>
      </c>
      <c r="C1416" s="3">
        <v>867.0</v>
      </c>
      <c r="D1416" s="4">
        <v>5.0</v>
      </c>
      <c r="E1416" s="4">
        <v>20.0</v>
      </c>
      <c r="F1416" s="4">
        <v>7.0</v>
      </c>
      <c r="G1416" s="5">
        <f>VLOOKUP(B1416,users!$A$1:$B$1600,2,False)</f>
        <v>0.7482737506</v>
      </c>
      <c r="H1416" s="5">
        <f t="shared" si="2"/>
        <v>3.741368753</v>
      </c>
      <c r="I1416" s="6">
        <f t="shared" si="3"/>
        <v>2</v>
      </c>
    </row>
    <row r="1417">
      <c r="A1417" s="4">
        <v>1416.0</v>
      </c>
      <c r="B1417" s="4">
        <v>25.0</v>
      </c>
      <c r="C1417" s="3">
        <v>910.0</v>
      </c>
      <c r="D1417" s="4">
        <v>10.0</v>
      </c>
      <c r="E1417" s="4">
        <v>64.0</v>
      </c>
      <c r="F1417" s="4">
        <v>1.0</v>
      </c>
      <c r="G1417" s="5">
        <f>VLOOKUP(B1417,users!$A$1:$B$1600,2,False)</f>
        <v>0.1387142677</v>
      </c>
      <c r="H1417" s="5">
        <f t="shared" si="2"/>
        <v>1.387142677</v>
      </c>
      <c r="I1417" s="6">
        <f t="shared" si="3"/>
        <v>9</v>
      </c>
    </row>
    <row r="1418">
      <c r="A1418" s="4">
        <v>1417.0</v>
      </c>
      <c r="B1418" s="4">
        <v>48.0</v>
      </c>
      <c r="C1418" s="3">
        <v>748.0</v>
      </c>
      <c r="D1418" s="4">
        <v>1.0</v>
      </c>
      <c r="E1418" s="4">
        <v>76.0</v>
      </c>
      <c r="F1418" s="4">
        <v>10.0</v>
      </c>
      <c r="G1418" s="5">
        <f>VLOOKUP(B1418,users!$A$1:$B$1600,2,False)</f>
        <v>0.7579610533</v>
      </c>
      <c r="H1418" s="5">
        <f t="shared" si="2"/>
        <v>0.7579610533</v>
      </c>
      <c r="I1418" s="6">
        <f t="shared" si="3"/>
        <v>9</v>
      </c>
    </row>
    <row r="1419">
      <c r="A1419" s="4">
        <v>1418.0</v>
      </c>
      <c r="B1419" s="4">
        <v>26.0</v>
      </c>
      <c r="C1419" s="3">
        <v>695.0</v>
      </c>
      <c r="D1419" s="4">
        <v>10.0</v>
      </c>
      <c r="E1419" s="4">
        <v>19.0</v>
      </c>
      <c r="F1419" s="4">
        <v>5.0</v>
      </c>
      <c r="G1419" s="5">
        <f>VLOOKUP(B1419,users!$A$1:$B$1600,2,False)</f>
        <v>0.6296782006</v>
      </c>
      <c r="H1419" s="5">
        <f t="shared" si="2"/>
        <v>6.296782006</v>
      </c>
      <c r="I1419" s="6">
        <f t="shared" si="3"/>
        <v>5</v>
      </c>
    </row>
    <row r="1420">
      <c r="A1420" s="4">
        <v>1419.0</v>
      </c>
      <c r="B1420" s="4">
        <v>100.0</v>
      </c>
      <c r="C1420" s="3">
        <v>507.0</v>
      </c>
      <c r="D1420" s="4">
        <v>10.0</v>
      </c>
      <c r="E1420" s="4">
        <v>81.0</v>
      </c>
      <c r="F1420" s="4">
        <v>1.0</v>
      </c>
      <c r="G1420" s="5">
        <f>VLOOKUP(B1420,users!$A$1:$B$1600,2,False)</f>
        <v>0.1063676697</v>
      </c>
      <c r="H1420" s="5">
        <f t="shared" si="2"/>
        <v>1.063676697</v>
      </c>
      <c r="I1420" s="6">
        <f t="shared" si="3"/>
        <v>9</v>
      </c>
    </row>
    <row r="1421">
      <c r="A1421" s="4">
        <v>1420.0</v>
      </c>
      <c r="B1421" s="4">
        <v>22.0</v>
      </c>
      <c r="C1421" s="3">
        <v>176.0</v>
      </c>
      <c r="D1421" s="4">
        <v>10.0</v>
      </c>
      <c r="E1421" s="4">
        <v>99.0</v>
      </c>
      <c r="F1421" s="4">
        <v>1.0</v>
      </c>
      <c r="G1421" s="5">
        <f>VLOOKUP(B1421,users!$A$1:$B$1600,2,False)</f>
        <v>0.1730577674</v>
      </c>
      <c r="H1421" s="5">
        <f t="shared" si="2"/>
        <v>1.730577674</v>
      </c>
      <c r="I1421" s="6">
        <f t="shared" si="3"/>
        <v>9</v>
      </c>
    </row>
    <row r="1422">
      <c r="A1422" s="4">
        <v>1421.0</v>
      </c>
      <c r="B1422" s="4">
        <v>11.0</v>
      </c>
      <c r="C1422" s="3">
        <v>642.0</v>
      </c>
      <c r="D1422" s="4">
        <v>1.0</v>
      </c>
      <c r="E1422" s="4">
        <v>61.0</v>
      </c>
      <c r="F1422" s="4">
        <v>1.0</v>
      </c>
      <c r="G1422" s="5">
        <f>VLOOKUP(B1422,users!$A$1:$B$1600,2,False)</f>
        <v>0.1884503445</v>
      </c>
      <c r="H1422" s="5">
        <f t="shared" si="2"/>
        <v>0.1884503445</v>
      </c>
      <c r="I1422" s="6">
        <f t="shared" si="3"/>
        <v>0</v>
      </c>
    </row>
    <row r="1423">
      <c r="A1423" s="4">
        <v>1422.0</v>
      </c>
      <c r="B1423" s="4">
        <v>93.0</v>
      </c>
      <c r="C1423" s="3">
        <v>351.0</v>
      </c>
      <c r="D1423" s="4">
        <v>1.0</v>
      </c>
      <c r="E1423" s="4">
        <v>84.0</v>
      </c>
      <c r="F1423" s="4">
        <v>7.0</v>
      </c>
      <c r="G1423" s="5">
        <f>VLOOKUP(B1423,users!$A$1:$B$1600,2,False)</f>
        <v>0.002855456643</v>
      </c>
      <c r="H1423" s="5">
        <f t="shared" si="2"/>
        <v>0.002855456643</v>
      </c>
      <c r="I1423" s="6">
        <f t="shared" si="3"/>
        <v>6</v>
      </c>
    </row>
    <row r="1424">
      <c r="A1424" s="4">
        <v>1423.0</v>
      </c>
      <c r="B1424" s="4">
        <v>79.0</v>
      </c>
      <c r="C1424" s="3">
        <v>175.0</v>
      </c>
      <c r="D1424" s="4">
        <v>1.0</v>
      </c>
      <c r="E1424" s="4">
        <v>54.0</v>
      </c>
      <c r="F1424" s="4">
        <v>5.0</v>
      </c>
      <c r="G1424" s="5">
        <f>VLOOKUP(B1424,users!$A$1:$B$1600,2,False)</f>
        <v>0.5429367802</v>
      </c>
      <c r="H1424" s="5">
        <f t="shared" si="2"/>
        <v>0.5429367802</v>
      </c>
      <c r="I1424" s="6">
        <f t="shared" si="3"/>
        <v>4</v>
      </c>
    </row>
    <row r="1425">
      <c r="A1425" s="4">
        <v>1424.0</v>
      </c>
      <c r="B1425" s="4">
        <v>59.0</v>
      </c>
      <c r="C1425" s="3">
        <v>373.0</v>
      </c>
      <c r="D1425" s="4">
        <v>1.0</v>
      </c>
      <c r="E1425" s="4">
        <v>59.0</v>
      </c>
      <c r="F1425" s="4">
        <v>1.0</v>
      </c>
      <c r="G1425" s="5">
        <f>VLOOKUP(B1425,users!$A$1:$B$1600,2,False)</f>
        <v>0.4363601456</v>
      </c>
      <c r="H1425" s="5">
        <f t="shared" si="2"/>
        <v>0.4363601456</v>
      </c>
      <c r="I1425" s="6">
        <f t="shared" si="3"/>
        <v>0</v>
      </c>
    </row>
    <row r="1426">
      <c r="A1426" s="4">
        <v>1425.0</v>
      </c>
      <c r="B1426" s="4">
        <v>3.0</v>
      </c>
      <c r="C1426" s="3">
        <v>726.0</v>
      </c>
      <c r="D1426" s="4">
        <v>5.0</v>
      </c>
      <c r="E1426" s="4">
        <v>49.0</v>
      </c>
      <c r="F1426" s="4">
        <v>3.0</v>
      </c>
      <c r="G1426" s="5">
        <f>VLOOKUP(B1426,users!$A$1:$B$1600,2,False)</f>
        <v>0.3969705779</v>
      </c>
      <c r="H1426" s="5">
        <f t="shared" si="2"/>
        <v>1.98485289</v>
      </c>
      <c r="I1426" s="6">
        <f t="shared" si="3"/>
        <v>2</v>
      </c>
    </row>
    <row r="1427">
      <c r="A1427" s="4">
        <v>1426.0</v>
      </c>
      <c r="B1427" s="4">
        <v>24.0</v>
      </c>
      <c r="C1427" s="3">
        <v>142.0</v>
      </c>
      <c r="D1427" s="4">
        <v>7.0</v>
      </c>
      <c r="E1427" s="4">
        <v>22.0</v>
      </c>
      <c r="F1427" s="4">
        <v>1.0</v>
      </c>
      <c r="G1427" s="5">
        <f>VLOOKUP(B1427,users!$A$1:$B$1600,2,False)</f>
        <v>0.1457851265</v>
      </c>
      <c r="H1427" s="5">
        <f t="shared" si="2"/>
        <v>1.020495885</v>
      </c>
      <c r="I1427" s="6">
        <f t="shared" si="3"/>
        <v>6</v>
      </c>
    </row>
    <row r="1428">
      <c r="A1428" s="4">
        <v>1427.0</v>
      </c>
      <c r="B1428" s="4">
        <v>39.0</v>
      </c>
      <c r="C1428" s="3">
        <v>537.0</v>
      </c>
      <c r="D1428" s="4">
        <v>3.0</v>
      </c>
      <c r="E1428" s="4">
        <v>11.0</v>
      </c>
      <c r="F1428" s="4">
        <v>7.0</v>
      </c>
      <c r="G1428" s="5">
        <f>VLOOKUP(B1428,users!$A$1:$B$1600,2,False)</f>
        <v>0.5566061819</v>
      </c>
      <c r="H1428" s="5">
        <f t="shared" si="2"/>
        <v>1.669818546</v>
      </c>
      <c r="I1428" s="6">
        <f t="shared" si="3"/>
        <v>4</v>
      </c>
    </row>
    <row r="1429">
      <c r="A1429" s="4">
        <v>1428.0</v>
      </c>
      <c r="B1429" s="4">
        <v>60.0</v>
      </c>
      <c r="C1429" s="3">
        <v>265.0</v>
      </c>
      <c r="D1429" s="4">
        <v>10.0</v>
      </c>
      <c r="E1429" s="4">
        <v>94.0</v>
      </c>
      <c r="F1429" s="4">
        <v>1.0</v>
      </c>
      <c r="G1429" s="5">
        <f>VLOOKUP(B1429,users!$A$1:$B$1600,2,False)</f>
        <v>0.07758463187</v>
      </c>
      <c r="H1429" s="5">
        <f t="shared" si="2"/>
        <v>0.7758463187</v>
      </c>
      <c r="I1429" s="6">
        <f t="shared" si="3"/>
        <v>9</v>
      </c>
    </row>
    <row r="1430">
      <c r="A1430" s="4">
        <v>1429.0</v>
      </c>
      <c r="B1430" s="4">
        <v>42.0</v>
      </c>
      <c r="C1430" s="3">
        <v>562.0</v>
      </c>
      <c r="D1430" s="4">
        <v>3.0</v>
      </c>
      <c r="E1430" s="4">
        <v>92.0</v>
      </c>
      <c r="F1430" s="4">
        <v>10.0</v>
      </c>
      <c r="G1430" s="5">
        <f>VLOOKUP(B1430,users!$A$1:$B$1600,2,False)</f>
        <v>0.5277930354</v>
      </c>
      <c r="H1430" s="5">
        <f t="shared" si="2"/>
        <v>1.583379106</v>
      </c>
      <c r="I1430" s="6">
        <f t="shared" si="3"/>
        <v>7</v>
      </c>
    </row>
    <row r="1431">
      <c r="A1431" s="4">
        <v>1430.0</v>
      </c>
      <c r="B1431" s="4">
        <v>93.0</v>
      </c>
      <c r="C1431" s="3">
        <v>882.0</v>
      </c>
      <c r="D1431" s="4">
        <v>5.0</v>
      </c>
      <c r="E1431" s="4">
        <v>42.0</v>
      </c>
      <c r="F1431" s="4">
        <v>7.0</v>
      </c>
      <c r="G1431" s="5">
        <f>VLOOKUP(B1431,users!$A$1:$B$1600,2,False)</f>
        <v>0.002855456643</v>
      </c>
      <c r="H1431" s="5">
        <f t="shared" si="2"/>
        <v>0.01427728321</v>
      </c>
      <c r="I1431" s="6">
        <f t="shared" si="3"/>
        <v>2</v>
      </c>
    </row>
    <row r="1432">
      <c r="A1432" s="4">
        <v>1431.0</v>
      </c>
      <c r="B1432" s="4">
        <v>77.0</v>
      </c>
      <c r="C1432" s="3">
        <v>639.0</v>
      </c>
      <c r="D1432" s="4">
        <v>7.0</v>
      </c>
      <c r="E1432" s="4">
        <v>31.0</v>
      </c>
      <c r="F1432" s="4">
        <v>5.0</v>
      </c>
      <c r="G1432" s="5">
        <f>VLOOKUP(B1432,users!$A$1:$B$1600,2,False)</f>
        <v>0.9589236879</v>
      </c>
      <c r="H1432" s="5">
        <f t="shared" si="2"/>
        <v>6.712465815</v>
      </c>
      <c r="I1432" s="6">
        <f t="shared" si="3"/>
        <v>2</v>
      </c>
    </row>
    <row r="1433">
      <c r="A1433" s="4">
        <v>1432.0</v>
      </c>
      <c r="B1433" s="4">
        <v>1.0</v>
      </c>
      <c r="C1433" s="3">
        <v>529.0</v>
      </c>
      <c r="D1433" s="4">
        <v>1.0</v>
      </c>
      <c r="E1433" s="4">
        <v>54.0</v>
      </c>
      <c r="F1433" s="4">
        <v>3.0</v>
      </c>
      <c r="G1433" s="5">
        <f>VLOOKUP(B1433,users!$A$1:$B$1600,2,False)</f>
        <v>0.2529566766</v>
      </c>
      <c r="H1433" s="5">
        <f t="shared" si="2"/>
        <v>0.2529566766</v>
      </c>
      <c r="I1433" s="6">
        <f t="shared" si="3"/>
        <v>2</v>
      </c>
    </row>
    <row r="1434">
      <c r="A1434" s="4">
        <v>1433.0</v>
      </c>
      <c r="B1434" s="4">
        <v>47.0</v>
      </c>
      <c r="C1434" s="3">
        <v>444.0</v>
      </c>
      <c r="D1434" s="4">
        <v>5.0</v>
      </c>
      <c r="E1434" s="4">
        <v>32.0</v>
      </c>
      <c r="F1434" s="4">
        <v>1.0</v>
      </c>
      <c r="G1434" s="5">
        <f>VLOOKUP(B1434,users!$A$1:$B$1600,2,False)</f>
        <v>0.2158656556</v>
      </c>
      <c r="H1434" s="5">
        <f t="shared" si="2"/>
        <v>1.079328278</v>
      </c>
      <c r="I1434" s="6">
        <f t="shared" si="3"/>
        <v>4</v>
      </c>
    </row>
    <row r="1435">
      <c r="A1435" s="4">
        <v>1434.0</v>
      </c>
      <c r="B1435" s="4">
        <v>17.0</v>
      </c>
      <c r="C1435" s="3">
        <v>804.0</v>
      </c>
      <c r="D1435" s="4">
        <v>1.0</v>
      </c>
      <c r="E1435" s="4">
        <v>57.0</v>
      </c>
      <c r="F1435" s="4">
        <v>3.0</v>
      </c>
      <c r="G1435" s="5">
        <f>VLOOKUP(B1435,users!$A$1:$B$1600,2,False)</f>
        <v>0.7420950817</v>
      </c>
      <c r="H1435" s="5">
        <f t="shared" si="2"/>
        <v>0.7420950817</v>
      </c>
      <c r="I1435" s="6">
        <f t="shared" si="3"/>
        <v>2</v>
      </c>
    </row>
    <row r="1436">
      <c r="A1436" s="4">
        <v>1435.0</v>
      </c>
      <c r="B1436" s="4">
        <v>85.0</v>
      </c>
      <c r="C1436" s="3">
        <v>182.0</v>
      </c>
      <c r="D1436" s="4">
        <v>5.0</v>
      </c>
      <c r="E1436" s="4">
        <v>83.0</v>
      </c>
      <c r="F1436" s="4">
        <v>3.0</v>
      </c>
      <c r="G1436" s="5">
        <f>VLOOKUP(B1436,users!$A$1:$B$1600,2,False)</f>
        <v>0.08584754076</v>
      </c>
      <c r="H1436" s="5">
        <f t="shared" si="2"/>
        <v>0.4292377038</v>
      </c>
      <c r="I1436" s="6">
        <f t="shared" si="3"/>
        <v>2</v>
      </c>
    </row>
    <row r="1437">
      <c r="A1437" s="4">
        <v>1436.0</v>
      </c>
      <c r="B1437" s="4">
        <v>96.0</v>
      </c>
      <c r="C1437" s="3">
        <v>667.0</v>
      </c>
      <c r="D1437" s="4">
        <v>7.0</v>
      </c>
      <c r="E1437" s="4">
        <v>56.0</v>
      </c>
      <c r="F1437" s="4">
        <v>10.0</v>
      </c>
      <c r="G1437" s="5">
        <f>VLOOKUP(B1437,users!$A$1:$B$1600,2,False)</f>
        <v>0.6914298166</v>
      </c>
      <c r="H1437" s="5">
        <f t="shared" si="2"/>
        <v>4.840008716</v>
      </c>
      <c r="I1437" s="6">
        <f t="shared" si="3"/>
        <v>3</v>
      </c>
    </row>
    <row r="1438">
      <c r="A1438" s="4">
        <v>1437.0</v>
      </c>
      <c r="B1438" s="4">
        <v>57.0</v>
      </c>
      <c r="C1438" s="3">
        <v>787.0</v>
      </c>
      <c r="D1438" s="4">
        <v>3.0</v>
      </c>
      <c r="E1438" s="4">
        <v>81.0</v>
      </c>
      <c r="F1438" s="4">
        <v>7.0</v>
      </c>
      <c r="G1438" s="5">
        <f>VLOOKUP(B1438,users!$A$1:$B$1600,2,False)</f>
        <v>0.0287066129</v>
      </c>
      <c r="H1438" s="5">
        <f t="shared" si="2"/>
        <v>0.08611983869</v>
      </c>
      <c r="I1438" s="6">
        <f t="shared" si="3"/>
        <v>4</v>
      </c>
    </row>
    <row r="1439">
      <c r="A1439" s="4">
        <v>1438.0</v>
      </c>
      <c r="B1439" s="4">
        <v>60.0</v>
      </c>
      <c r="C1439" s="3">
        <v>711.0</v>
      </c>
      <c r="D1439" s="4">
        <v>5.0</v>
      </c>
      <c r="E1439" s="4">
        <v>53.0</v>
      </c>
      <c r="F1439" s="4">
        <v>5.0</v>
      </c>
      <c r="G1439" s="5">
        <f>VLOOKUP(B1439,users!$A$1:$B$1600,2,False)</f>
        <v>0.07758463187</v>
      </c>
      <c r="H1439" s="5">
        <f t="shared" si="2"/>
        <v>0.3879231594</v>
      </c>
      <c r="I1439" s="6">
        <f t="shared" si="3"/>
        <v>0</v>
      </c>
    </row>
    <row r="1440">
      <c r="A1440" s="4">
        <v>1439.0</v>
      </c>
      <c r="B1440" s="4">
        <v>8.0</v>
      </c>
      <c r="C1440" s="3">
        <v>157.0</v>
      </c>
      <c r="D1440" s="4">
        <v>10.0</v>
      </c>
      <c r="E1440" s="4">
        <v>71.0</v>
      </c>
      <c r="F1440" s="4">
        <v>7.0</v>
      </c>
      <c r="G1440" s="5">
        <f>VLOOKUP(B1440,users!$A$1:$B$1600,2,False)</f>
        <v>0.8480198025</v>
      </c>
      <c r="H1440" s="5">
        <f t="shared" si="2"/>
        <v>8.480198025</v>
      </c>
      <c r="I1440" s="6">
        <f t="shared" si="3"/>
        <v>3</v>
      </c>
    </row>
    <row r="1441">
      <c r="A1441" s="4">
        <v>1440.0</v>
      </c>
      <c r="B1441" s="4">
        <v>21.0</v>
      </c>
      <c r="C1441" s="3">
        <v>24.0</v>
      </c>
      <c r="D1441" s="4">
        <v>10.0</v>
      </c>
      <c r="E1441" s="4">
        <v>89.0</v>
      </c>
      <c r="F1441" s="4">
        <v>7.0</v>
      </c>
      <c r="G1441" s="5">
        <f>VLOOKUP(B1441,users!$A$1:$B$1600,2,False)</f>
        <v>0.5721256119</v>
      </c>
      <c r="H1441" s="5">
        <f t="shared" si="2"/>
        <v>5.721256119</v>
      </c>
      <c r="I1441" s="6">
        <f t="shared" si="3"/>
        <v>3</v>
      </c>
    </row>
    <row r="1442">
      <c r="A1442" s="4">
        <v>1441.0</v>
      </c>
      <c r="B1442" s="4">
        <v>93.0</v>
      </c>
      <c r="C1442" s="3">
        <v>646.0</v>
      </c>
      <c r="D1442" s="4">
        <v>5.0</v>
      </c>
      <c r="E1442" s="4">
        <v>93.0</v>
      </c>
      <c r="F1442" s="4">
        <v>5.0</v>
      </c>
      <c r="G1442" s="5">
        <f>VLOOKUP(B1442,users!$A$1:$B$1600,2,False)</f>
        <v>0.002855456643</v>
      </c>
      <c r="H1442" s="5">
        <f t="shared" si="2"/>
        <v>0.01427728321</v>
      </c>
      <c r="I1442" s="6">
        <f t="shared" si="3"/>
        <v>0</v>
      </c>
    </row>
    <row r="1443">
      <c r="A1443" s="4">
        <v>1442.0</v>
      </c>
      <c r="B1443" s="4">
        <v>79.0</v>
      </c>
      <c r="C1443" s="3">
        <v>544.0</v>
      </c>
      <c r="D1443" s="4">
        <v>7.0</v>
      </c>
      <c r="E1443" s="4">
        <v>30.0</v>
      </c>
      <c r="F1443" s="4">
        <v>5.0</v>
      </c>
      <c r="G1443" s="5">
        <f>VLOOKUP(B1443,users!$A$1:$B$1600,2,False)</f>
        <v>0.5429367802</v>
      </c>
      <c r="H1443" s="5">
        <f t="shared" si="2"/>
        <v>3.800557462</v>
      </c>
      <c r="I1443" s="6">
        <f t="shared" si="3"/>
        <v>2</v>
      </c>
    </row>
    <row r="1444">
      <c r="A1444" s="4">
        <v>1443.0</v>
      </c>
      <c r="B1444" s="4">
        <v>15.0</v>
      </c>
      <c r="C1444" s="3">
        <v>554.0</v>
      </c>
      <c r="D1444" s="4">
        <v>1.0</v>
      </c>
      <c r="E1444" s="4">
        <v>23.0</v>
      </c>
      <c r="F1444" s="4">
        <v>7.0</v>
      </c>
      <c r="G1444" s="5">
        <f>VLOOKUP(B1444,users!$A$1:$B$1600,2,False)</f>
        <v>0.3308990675</v>
      </c>
      <c r="H1444" s="5">
        <f t="shared" si="2"/>
        <v>0.3308990675</v>
      </c>
      <c r="I1444" s="6">
        <f t="shared" si="3"/>
        <v>6</v>
      </c>
    </row>
    <row r="1445">
      <c r="A1445" s="4">
        <v>1444.0</v>
      </c>
      <c r="B1445" s="4">
        <v>83.0</v>
      </c>
      <c r="C1445" s="3">
        <v>258.0</v>
      </c>
      <c r="D1445" s="4">
        <v>7.0</v>
      </c>
      <c r="E1445" s="4">
        <v>59.0</v>
      </c>
      <c r="F1445" s="4">
        <v>3.0</v>
      </c>
      <c r="G1445" s="5">
        <f>VLOOKUP(B1445,users!$A$1:$B$1600,2,False)</f>
        <v>0.1301937287</v>
      </c>
      <c r="H1445" s="5">
        <f t="shared" si="2"/>
        <v>0.9113561006</v>
      </c>
      <c r="I1445" s="6">
        <f t="shared" si="3"/>
        <v>4</v>
      </c>
    </row>
    <row r="1446">
      <c r="A1446" s="4">
        <v>1445.0</v>
      </c>
      <c r="B1446" s="4">
        <v>71.0</v>
      </c>
      <c r="C1446" s="3">
        <v>786.0</v>
      </c>
      <c r="D1446" s="4">
        <v>1.0</v>
      </c>
      <c r="E1446" s="4">
        <v>8.0</v>
      </c>
      <c r="F1446" s="4">
        <v>7.0</v>
      </c>
      <c r="G1446" s="5">
        <f>VLOOKUP(B1446,users!$A$1:$B$1600,2,False)</f>
        <v>0.7790418971</v>
      </c>
      <c r="H1446" s="5">
        <f t="shared" si="2"/>
        <v>0.7790418971</v>
      </c>
      <c r="I1446" s="6">
        <f t="shared" si="3"/>
        <v>6</v>
      </c>
    </row>
    <row r="1447">
      <c r="A1447" s="4">
        <v>1446.0</v>
      </c>
      <c r="B1447" s="4">
        <v>71.0</v>
      </c>
      <c r="C1447" s="3">
        <v>663.0</v>
      </c>
      <c r="D1447" s="4">
        <v>5.0</v>
      </c>
      <c r="E1447" s="4">
        <v>100.0</v>
      </c>
      <c r="F1447" s="4">
        <v>3.0</v>
      </c>
      <c r="G1447" s="5">
        <f>VLOOKUP(B1447,users!$A$1:$B$1600,2,False)</f>
        <v>0.7790418971</v>
      </c>
      <c r="H1447" s="5">
        <f t="shared" si="2"/>
        <v>3.895209485</v>
      </c>
      <c r="I1447" s="6">
        <f t="shared" si="3"/>
        <v>2</v>
      </c>
    </row>
    <row r="1448">
      <c r="A1448" s="4">
        <v>1447.0</v>
      </c>
      <c r="B1448" s="4">
        <v>66.0</v>
      </c>
      <c r="C1448" s="3">
        <v>546.0</v>
      </c>
      <c r="D1448" s="4">
        <v>10.0</v>
      </c>
      <c r="E1448" s="4">
        <v>55.0</v>
      </c>
      <c r="F1448" s="4">
        <v>5.0</v>
      </c>
      <c r="G1448" s="5">
        <f>VLOOKUP(B1448,users!$A$1:$B$1600,2,False)</f>
        <v>0.8965659388</v>
      </c>
      <c r="H1448" s="5">
        <f t="shared" si="2"/>
        <v>8.965659388</v>
      </c>
      <c r="I1448" s="6">
        <f t="shared" si="3"/>
        <v>5</v>
      </c>
    </row>
    <row r="1449">
      <c r="A1449" s="4">
        <v>1448.0</v>
      </c>
      <c r="B1449" s="4">
        <v>3.0</v>
      </c>
      <c r="C1449" s="3">
        <v>576.0</v>
      </c>
      <c r="D1449" s="4">
        <v>3.0</v>
      </c>
      <c r="E1449" s="4">
        <v>75.0</v>
      </c>
      <c r="F1449" s="4">
        <v>1.0</v>
      </c>
      <c r="G1449" s="5">
        <f>VLOOKUP(B1449,users!$A$1:$B$1600,2,False)</f>
        <v>0.3969705779</v>
      </c>
      <c r="H1449" s="5">
        <f t="shared" si="2"/>
        <v>1.190911734</v>
      </c>
      <c r="I1449" s="6">
        <f t="shared" si="3"/>
        <v>2</v>
      </c>
    </row>
    <row r="1450">
      <c r="A1450" s="4">
        <v>1449.0</v>
      </c>
      <c r="B1450" s="4">
        <v>38.0</v>
      </c>
      <c r="C1450" s="3">
        <v>61.0</v>
      </c>
      <c r="D1450" s="4">
        <v>7.0</v>
      </c>
      <c r="E1450" s="4">
        <v>23.0</v>
      </c>
      <c r="F1450" s="4">
        <v>1.0</v>
      </c>
      <c r="G1450" s="5">
        <f>VLOOKUP(B1450,users!$A$1:$B$1600,2,False)</f>
        <v>0.5841564972</v>
      </c>
      <c r="H1450" s="5">
        <f t="shared" si="2"/>
        <v>4.08909548</v>
      </c>
      <c r="I1450" s="6">
        <f t="shared" si="3"/>
        <v>6</v>
      </c>
    </row>
    <row r="1451">
      <c r="A1451" s="4">
        <v>1450.0</v>
      </c>
      <c r="B1451" s="4">
        <v>86.0</v>
      </c>
      <c r="C1451" s="3">
        <v>372.0</v>
      </c>
      <c r="D1451" s="4">
        <v>5.0</v>
      </c>
      <c r="E1451" s="4">
        <v>76.0</v>
      </c>
      <c r="F1451" s="4">
        <v>3.0</v>
      </c>
      <c r="G1451" s="5">
        <f>VLOOKUP(B1451,users!$A$1:$B$1600,2,False)</f>
        <v>0.1594528538</v>
      </c>
      <c r="H1451" s="5">
        <f t="shared" si="2"/>
        <v>0.797264269</v>
      </c>
      <c r="I1451" s="6">
        <f t="shared" si="3"/>
        <v>2</v>
      </c>
    </row>
    <row r="1452">
      <c r="A1452" s="4">
        <v>1451.0</v>
      </c>
      <c r="B1452" s="4">
        <v>26.0</v>
      </c>
      <c r="C1452" s="3">
        <v>756.0</v>
      </c>
      <c r="D1452" s="4">
        <v>10.0</v>
      </c>
      <c r="E1452" s="4">
        <v>1.0</v>
      </c>
      <c r="F1452" s="4">
        <v>1.0</v>
      </c>
      <c r="G1452" s="5">
        <f>VLOOKUP(B1452,users!$A$1:$B$1600,2,False)</f>
        <v>0.6296782006</v>
      </c>
      <c r="H1452" s="5">
        <f t="shared" si="2"/>
        <v>6.296782006</v>
      </c>
      <c r="I1452" s="6">
        <f t="shared" si="3"/>
        <v>9</v>
      </c>
    </row>
    <row r="1453">
      <c r="A1453" s="4">
        <v>1452.0</v>
      </c>
      <c r="B1453" s="4">
        <v>42.0</v>
      </c>
      <c r="C1453" s="3">
        <v>803.0</v>
      </c>
      <c r="D1453" s="4">
        <v>10.0</v>
      </c>
      <c r="E1453" s="4">
        <v>71.0</v>
      </c>
      <c r="F1453" s="4">
        <v>3.0</v>
      </c>
      <c r="G1453" s="5">
        <f>VLOOKUP(B1453,users!$A$1:$B$1600,2,False)</f>
        <v>0.5277930354</v>
      </c>
      <c r="H1453" s="5">
        <f t="shared" si="2"/>
        <v>5.277930354</v>
      </c>
      <c r="I1453" s="6">
        <f t="shared" si="3"/>
        <v>7</v>
      </c>
    </row>
    <row r="1454">
      <c r="A1454" s="4">
        <v>1453.0</v>
      </c>
      <c r="B1454" s="4">
        <v>67.0</v>
      </c>
      <c r="C1454" s="3">
        <v>197.0</v>
      </c>
      <c r="D1454" s="4">
        <v>1.0</v>
      </c>
      <c r="E1454" s="4">
        <v>44.0</v>
      </c>
      <c r="F1454" s="4">
        <v>3.0</v>
      </c>
      <c r="G1454" s="5">
        <f>VLOOKUP(B1454,users!$A$1:$B$1600,2,False)</f>
        <v>0.02057467748</v>
      </c>
      <c r="H1454" s="5">
        <f t="shared" si="2"/>
        <v>0.02057467748</v>
      </c>
      <c r="I1454" s="6">
        <f t="shared" si="3"/>
        <v>2</v>
      </c>
    </row>
    <row r="1455">
      <c r="A1455" s="4">
        <v>1454.0</v>
      </c>
      <c r="B1455" s="4">
        <v>8.0</v>
      </c>
      <c r="C1455" s="3">
        <v>730.0</v>
      </c>
      <c r="D1455" s="4">
        <v>3.0</v>
      </c>
      <c r="E1455" s="4">
        <v>44.0</v>
      </c>
      <c r="F1455" s="4">
        <v>1.0</v>
      </c>
      <c r="G1455" s="5">
        <f>VLOOKUP(B1455,users!$A$1:$B$1600,2,False)</f>
        <v>0.8480198025</v>
      </c>
      <c r="H1455" s="5">
        <f t="shared" si="2"/>
        <v>2.544059408</v>
      </c>
      <c r="I1455" s="6">
        <f t="shared" si="3"/>
        <v>2</v>
      </c>
    </row>
    <row r="1456">
      <c r="A1456" s="4">
        <v>1455.0</v>
      </c>
      <c r="B1456" s="4">
        <v>85.0</v>
      </c>
      <c r="C1456" s="3">
        <v>961.0</v>
      </c>
      <c r="D1456" s="4">
        <v>1.0</v>
      </c>
      <c r="E1456" s="4">
        <v>37.0</v>
      </c>
      <c r="F1456" s="4">
        <v>3.0</v>
      </c>
      <c r="G1456" s="5">
        <f>VLOOKUP(B1456,users!$A$1:$B$1600,2,False)</f>
        <v>0.08584754076</v>
      </c>
      <c r="H1456" s="5">
        <f t="shared" si="2"/>
        <v>0.08584754076</v>
      </c>
      <c r="I1456" s="6">
        <f t="shared" si="3"/>
        <v>2</v>
      </c>
    </row>
    <row r="1457">
      <c r="A1457" s="4">
        <v>1456.0</v>
      </c>
      <c r="B1457" s="4">
        <v>50.0</v>
      </c>
      <c r="C1457" s="3">
        <v>879.0</v>
      </c>
      <c r="D1457" s="4">
        <v>3.0</v>
      </c>
      <c r="E1457" s="4">
        <v>74.0</v>
      </c>
      <c r="F1457" s="4">
        <v>5.0</v>
      </c>
      <c r="G1457" s="5">
        <f>VLOOKUP(B1457,users!$A$1:$B$1600,2,False)</f>
        <v>0.1642471982</v>
      </c>
      <c r="H1457" s="5">
        <f t="shared" si="2"/>
        <v>0.4927415945</v>
      </c>
      <c r="I1457" s="6">
        <f t="shared" si="3"/>
        <v>2</v>
      </c>
    </row>
    <row r="1458">
      <c r="A1458" s="4">
        <v>1457.0</v>
      </c>
      <c r="B1458" s="4">
        <v>28.0</v>
      </c>
      <c r="C1458" s="3">
        <v>468.0</v>
      </c>
      <c r="D1458" s="4">
        <v>5.0</v>
      </c>
      <c r="E1458" s="4">
        <v>23.0</v>
      </c>
      <c r="F1458" s="4">
        <v>7.0</v>
      </c>
      <c r="G1458" s="5">
        <f>VLOOKUP(B1458,users!$A$1:$B$1600,2,False)</f>
        <v>0.7842907493</v>
      </c>
      <c r="H1458" s="5">
        <f t="shared" si="2"/>
        <v>3.921453746</v>
      </c>
      <c r="I1458" s="6">
        <f t="shared" si="3"/>
        <v>2</v>
      </c>
    </row>
    <row r="1459">
      <c r="A1459" s="4">
        <v>1458.0</v>
      </c>
      <c r="B1459" s="4">
        <v>51.0</v>
      </c>
      <c r="C1459" s="3">
        <v>498.0</v>
      </c>
      <c r="D1459" s="4">
        <v>1.0</v>
      </c>
      <c r="E1459" s="4">
        <v>30.0</v>
      </c>
      <c r="F1459" s="4">
        <v>1.0</v>
      </c>
      <c r="G1459" s="5">
        <f>VLOOKUP(B1459,users!$A$1:$B$1600,2,False)</f>
        <v>0.5872665008</v>
      </c>
      <c r="H1459" s="5">
        <f t="shared" si="2"/>
        <v>0.5872665008</v>
      </c>
      <c r="I1459" s="6">
        <f t="shared" si="3"/>
        <v>0</v>
      </c>
    </row>
    <row r="1460">
      <c r="A1460" s="4">
        <v>1459.0</v>
      </c>
      <c r="B1460" s="4">
        <v>86.0</v>
      </c>
      <c r="C1460" s="3">
        <v>853.0</v>
      </c>
      <c r="D1460" s="4">
        <v>10.0</v>
      </c>
      <c r="E1460" s="4">
        <v>37.0</v>
      </c>
      <c r="F1460" s="4">
        <v>3.0</v>
      </c>
      <c r="G1460" s="5">
        <f>VLOOKUP(B1460,users!$A$1:$B$1600,2,False)</f>
        <v>0.1594528538</v>
      </c>
      <c r="H1460" s="5">
        <f t="shared" si="2"/>
        <v>1.594528538</v>
      </c>
      <c r="I1460" s="6">
        <f t="shared" si="3"/>
        <v>7</v>
      </c>
    </row>
    <row r="1461">
      <c r="A1461" s="4">
        <v>1460.0</v>
      </c>
      <c r="B1461" s="4">
        <v>5.0</v>
      </c>
      <c r="C1461" s="3">
        <v>701.0</v>
      </c>
      <c r="D1461" s="4">
        <v>1.0</v>
      </c>
      <c r="E1461" s="4">
        <v>39.0</v>
      </c>
      <c r="F1461" s="4">
        <v>3.0</v>
      </c>
      <c r="G1461" s="5">
        <f>VLOOKUP(B1461,users!$A$1:$B$1600,2,False)</f>
        <v>0.5533561443</v>
      </c>
      <c r="H1461" s="5">
        <f t="shared" si="2"/>
        <v>0.5533561443</v>
      </c>
      <c r="I1461" s="6">
        <f t="shared" si="3"/>
        <v>2</v>
      </c>
    </row>
    <row r="1462">
      <c r="A1462" s="4">
        <v>1461.0</v>
      </c>
      <c r="B1462" s="4">
        <v>93.0</v>
      </c>
      <c r="C1462" s="3">
        <v>163.0</v>
      </c>
      <c r="D1462" s="4">
        <v>7.0</v>
      </c>
      <c r="E1462" s="4">
        <v>38.0</v>
      </c>
      <c r="F1462" s="4">
        <v>1.0</v>
      </c>
      <c r="G1462" s="5">
        <f>VLOOKUP(B1462,users!$A$1:$B$1600,2,False)</f>
        <v>0.002855456643</v>
      </c>
      <c r="H1462" s="5">
        <f t="shared" si="2"/>
        <v>0.0199881965</v>
      </c>
      <c r="I1462" s="6">
        <f t="shared" si="3"/>
        <v>6</v>
      </c>
    </row>
    <row r="1463">
      <c r="A1463" s="4">
        <v>1462.0</v>
      </c>
      <c r="B1463" s="4">
        <v>15.0</v>
      </c>
      <c r="C1463" s="3">
        <v>145.0</v>
      </c>
      <c r="D1463" s="4">
        <v>3.0</v>
      </c>
      <c r="E1463" s="4">
        <v>54.0</v>
      </c>
      <c r="F1463" s="4">
        <v>7.0</v>
      </c>
      <c r="G1463" s="5">
        <f>VLOOKUP(B1463,users!$A$1:$B$1600,2,False)</f>
        <v>0.3308990675</v>
      </c>
      <c r="H1463" s="5">
        <f t="shared" si="2"/>
        <v>0.9926972024</v>
      </c>
      <c r="I1463" s="6">
        <f t="shared" si="3"/>
        <v>4</v>
      </c>
    </row>
    <row r="1464">
      <c r="A1464" s="4">
        <v>1463.0</v>
      </c>
      <c r="B1464" s="4">
        <v>97.0</v>
      </c>
      <c r="C1464" s="3">
        <v>302.0</v>
      </c>
      <c r="D1464" s="4">
        <v>1.0</v>
      </c>
      <c r="E1464" s="4">
        <v>96.0</v>
      </c>
      <c r="F1464" s="4">
        <v>1.0</v>
      </c>
      <c r="G1464" s="5">
        <f>VLOOKUP(B1464,users!$A$1:$B$1600,2,False)</f>
        <v>0.989517119</v>
      </c>
      <c r="H1464" s="5">
        <f t="shared" si="2"/>
        <v>0.989517119</v>
      </c>
      <c r="I1464" s="6">
        <f t="shared" si="3"/>
        <v>0</v>
      </c>
    </row>
    <row r="1465">
      <c r="A1465" s="4">
        <v>1464.0</v>
      </c>
      <c r="B1465" s="4">
        <v>15.0</v>
      </c>
      <c r="C1465" s="3">
        <v>308.0</v>
      </c>
      <c r="D1465" s="4">
        <v>10.0</v>
      </c>
      <c r="E1465" s="4">
        <v>10.0</v>
      </c>
      <c r="F1465" s="4">
        <v>10.0</v>
      </c>
      <c r="G1465" s="5">
        <f>VLOOKUP(B1465,users!$A$1:$B$1600,2,False)</f>
        <v>0.3308990675</v>
      </c>
      <c r="H1465" s="5">
        <f t="shared" si="2"/>
        <v>3.308990675</v>
      </c>
      <c r="I1465" s="6">
        <f t="shared" si="3"/>
        <v>0</v>
      </c>
    </row>
    <row r="1466">
      <c r="A1466" s="4">
        <v>1465.0</v>
      </c>
      <c r="B1466" s="4">
        <v>59.0</v>
      </c>
      <c r="C1466" s="3">
        <v>196.0</v>
      </c>
      <c r="D1466" s="4">
        <v>5.0</v>
      </c>
      <c r="E1466" s="4">
        <v>15.0</v>
      </c>
      <c r="F1466" s="4">
        <v>10.0</v>
      </c>
      <c r="G1466" s="5">
        <f>VLOOKUP(B1466,users!$A$1:$B$1600,2,False)</f>
        <v>0.4363601456</v>
      </c>
      <c r="H1466" s="5">
        <f t="shared" si="2"/>
        <v>2.181800728</v>
      </c>
      <c r="I1466" s="6">
        <f t="shared" si="3"/>
        <v>5</v>
      </c>
    </row>
    <row r="1467">
      <c r="A1467" s="4">
        <v>1466.0</v>
      </c>
      <c r="B1467" s="4">
        <v>88.0</v>
      </c>
      <c r="C1467" s="3">
        <v>189.0</v>
      </c>
      <c r="D1467" s="4">
        <v>3.0</v>
      </c>
      <c r="E1467" s="4">
        <v>26.0</v>
      </c>
      <c r="F1467" s="4">
        <v>3.0</v>
      </c>
      <c r="G1467" s="5">
        <f>VLOOKUP(B1467,users!$A$1:$B$1600,2,False)</f>
        <v>0.9525282495</v>
      </c>
      <c r="H1467" s="5">
        <f t="shared" si="2"/>
        <v>2.857584748</v>
      </c>
      <c r="I1467" s="6">
        <f t="shared" si="3"/>
        <v>0</v>
      </c>
    </row>
    <row r="1468">
      <c r="A1468" s="4">
        <v>1467.0</v>
      </c>
      <c r="B1468" s="4">
        <v>4.0</v>
      </c>
      <c r="C1468" s="3">
        <v>878.0</v>
      </c>
      <c r="D1468" s="4">
        <v>5.0</v>
      </c>
      <c r="E1468" s="4">
        <v>81.0</v>
      </c>
      <c r="F1468" s="4">
        <v>7.0</v>
      </c>
      <c r="G1468" s="5">
        <f>VLOOKUP(B1468,users!$A$1:$B$1600,2,False)</f>
        <v>0.5103732145</v>
      </c>
      <c r="H1468" s="5">
        <f t="shared" si="2"/>
        <v>2.551866072</v>
      </c>
      <c r="I1468" s="6">
        <f t="shared" si="3"/>
        <v>2</v>
      </c>
    </row>
    <row r="1469">
      <c r="A1469" s="4">
        <v>1468.0</v>
      </c>
      <c r="B1469" s="4">
        <v>33.0</v>
      </c>
      <c r="C1469" s="3">
        <v>299.0</v>
      </c>
      <c r="D1469" s="4">
        <v>1.0</v>
      </c>
      <c r="E1469" s="4">
        <v>81.0</v>
      </c>
      <c r="F1469" s="4">
        <v>1.0</v>
      </c>
      <c r="G1469" s="5">
        <f>VLOOKUP(B1469,users!$A$1:$B$1600,2,False)</f>
        <v>0.8639477825</v>
      </c>
      <c r="H1469" s="5">
        <f t="shared" si="2"/>
        <v>0.8639477825</v>
      </c>
      <c r="I1469" s="6">
        <f t="shared" si="3"/>
        <v>0</v>
      </c>
    </row>
    <row r="1470">
      <c r="A1470" s="4">
        <v>1469.0</v>
      </c>
      <c r="B1470" s="4">
        <v>4.0</v>
      </c>
      <c r="C1470" s="3">
        <v>686.0</v>
      </c>
      <c r="D1470" s="4">
        <v>5.0</v>
      </c>
      <c r="E1470" s="4">
        <v>90.0</v>
      </c>
      <c r="F1470" s="4">
        <v>10.0</v>
      </c>
      <c r="G1470" s="5">
        <f>VLOOKUP(B1470,users!$A$1:$B$1600,2,False)</f>
        <v>0.5103732145</v>
      </c>
      <c r="H1470" s="5">
        <f t="shared" si="2"/>
        <v>2.551866072</v>
      </c>
      <c r="I1470" s="6">
        <f t="shared" si="3"/>
        <v>5</v>
      </c>
    </row>
    <row r="1471">
      <c r="A1471" s="4">
        <v>1470.0</v>
      </c>
      <c r="B1471" s="4">
        <v>68.0</v>
      </c>
      <c r="C1471" s="3">
        <v>810.0</v>
      </c>
      <c r="D1471" s="4">
        <v>5.0</v>
      </c>
      <c r="E1471" s="4">
        <v>34.0</v>
      </c>
      <c r="F1471" s="4">
        <v>7.0</v>
      </c>
      <c r="G1471" s="5">
        <f>VLOOKUP(B1471,users!$A$1:$B$1600,2,False)</f>
        <v>0.2314279284</v>
      </c>
      <c r="H1471" s="5">
        <f t="shared" si="2"/>
        <v>1.157139642</v>
      </c>
      <c r="I1471" s="6">
        <f t="shared" si="3"/>
        <v>2</v>
      </c>
    </row>
    <row r="1472">
      <c r="A1472" s="4">
        <v>1471.0</v>
      </c>
      <c r="B1472" s="4">
        <v>38.0</v>
      </c>
      <c r="C1472" s="3">
        <v>280.0</v>
      </c>
      <c r="D1472" s="4">
        <v>7.0</v>
      </c>
      <c r="E1472" s="4">
        <v>80.0</v>
      </c>
      <c r="F1472" s="4">
        <v>3.0</v>
      </c>
      <c r="G1472" s="5">
        <f>VLOOKUP(B1472,users!$A$1:$B$1600,2,False)</f>
        <v>0.5841564972</v>
      </c>
      <c r="H1472" s="5">
        <f t="shared" si="2"/>
        <v>4.08909548</v>
      </c>
      <c r="I1472" s="6">
        <f t="shared" si="3"/>
        <v>4</v>
      </c>
    </row>
    <row r="1473">
      <c r="A1473" s="4">
        <v>1472.0</v>
      </c>
      <c r="B1473" s="4">
        <v>53.0</v>
      </c>
      <c r="C1473" s="3">
        <v>18.0</v>
      </c>
      <c r="D1473" s="4">
        <v>1.0</v>
      </c>
      <c r="E1473" s="4">
        <v>19.0</v>
      </c>
      <c r="F1473" s="4">
        <v>7.0</v>
      </c>
      <c r="G1473" s="5">
        <f>VLOOKUP(B1473,users!$A$1:$B$1600,2,False)</f>
        <v>0.932756155</v>
      </c>
      <c r="H1473" s="5">
        <f t="shared" si="2"/>
        <v>0.932756155</v>
      </c>
      <c r="I1473" s="6">
        <f t="shared" si="3"/>
        <v>6</v>
      </c>
    </row>
    <row r="1474">
      <c r="A1474" s="4">
        <v>1473.0</v>
      </c>
      <c r="B1474" s="4">
        <v>99.0</v>
      </c>
      <c r="C1474" s="3">
        <v>820.0</v>
      </c>
      <c r="D1474" s="4">
        <v>1.0</v>
      </c>
      <c r="E1474" s="4">
        <v>26.0</v>
      </c>
      <c r="F1474" s="4">
        <v>3.0</v>
      </c>
      <c r="G1474" s="5">
        <f>VLOOKUP(B1474,users!$A$1:$B$1600,2,False)</f>
        <v>0.4328058029</v>
      </c>
      <c r="H1474" s="5">
        <f t="shared" si="2"/>
        <v>0.4328058029</v>
      </c>
      <c r="I1474" s="6">
        <f t="shared" si="3"/>
        <v>2</v>
      </c>
    </row>
    <row r="1475">
      <c r="A1475" s="4">
        <v>1474.0</v>
      </c>
      <c r="B1475" s="4">
        <v>22.0</v>
      </c>
      <c r="C1475" s="3">
        <v>579.0</v>
      </c>
      <c r="D1475" s="4">
        <v>1.0</v>
      </c>
      <c r="E1475" s="4">
        <v>17.0</v>
      </c>
      <c r="F1475" s="4">
        <v>1.0</v>
      </c>
      <c r="G1475" s="5">
        <f>VLOOKUP(B1475,users!$A$1:$B$1600,2,False)</f>
        <v>0.1730577674</v>
      </c>
      <c r="H1475" s="5">
        <f t="shared" si="2"/>
        <v>0.1730577674</v>
      </c>
      <c r="I1475" s="6">
        <f t="shared" si="3"/>
        <v>0</v>
      </c>
    </row>
    <row r="1476">
      <c r="A1476" s="4">
        <v>1475.0</v>
      </c>
      <c r="B1476" s="4">
        <v>19.0</v>
      </c>
      <c r="C1476" s="3">
        <v>700.0</v>
      </c>
      <c r="D1476" s="4">
        <v>1.0</v>
      </c>
      <c r="E1476" s="4">
        <v>36.0</v>
      </c>
      <c r="F1476" s="4">
        <v>3.0</v>
      </c>
      <c r="G1476" s="5">
        <f>VLOOKUP(B1476,users!$A$1:$B$1600,2,False)</f>
        <v>0.9703052301</v>
      </c>
      <c r="H1476" s="5">
        <f t="shared" si="2"/>
        <v>0.9703052301</v>
      </c>
      <c r="I1476" s="6">
        <f t="shared" si="3"/>
        <v>2</v>
      </c>
    </row>
    <row r="1477">
      <c r="A1477" s="4">
        <v>1476.0</v>
      </c>
      <c r="B1477" s="4">
        <v>12.0</v>
      </c>
      <c r="C1477" s="3">
        <v>486.0</v>
      </c>
      <c r="D1477" s="4">
        <v>10.0</v>
      </c>
      <c r="E1477" s="4">
        <v>5.0</v>
      </c>
      <c r="F1477" s="4">
        <v>1.0</v>
      </c>
      <c r="G1477" s="5">
        <f>VLOOKUP(B1477,users!$A$1:$B$1600,2,False)</f>
        <v>0.4582217158</v>
      </c>
      <c r="H1477" s="5">
        <f t="shared" si="2"/>
        <v>4.582217158</v>
      </c>
      <c r="I1477" s="6">
        <f t="shared" si="3"/>
        <v>9</v>
      </c>
    </row>
    <row r="1478">
      <c r="A1478" s="4">
        <v>1477.0</v>
      </c>
      <c r="B1478" s="4">
        <v>79.0</v>
      </c>
      <c r="C1478" s="3">
        <v>909.0</v>
      </c>
      <c r="D1478" s="4">
        <v>7.0</v>
      </c>
      <c r="E1478" s="4">
        <v>77.0</v>
      </c>
      <c r="F1478" s="4">
        <v>3.0</v>
      </c>
      <c r="G1478" s="5">
        <f>VLOOKUP(B1478,users!$A$1:$B$1600,2,False)</f>
        <v>0.5429367802</v>
      </c>
      <c r="H1478" s="5">
        <f t="shared" si="2"/>
        <v>3.800557462</v>
      </c>
      <c r="I1478" s="6">
        <f t="shared" si="3"/>
        <v>4</v>
      </c>
    </row>
    <row r="1479">
      <c r="A1479" s="4">
        <v>1478.0</v>
      </c>
      <c r="B1479" s="4">
        <v>43.0</v>
      </c>
      <c r="C1479" s="3">
        <v>346.0</v>
      </c>
      <c r="D1479" s="4">
        <v>3.0</v>
      </c>
      <c r="E1479" s="4">
        <v>83.0</v>
      </c>
      <c r="F1479" s="4">
        <v>5.0</v>
      </c>
      <c r="G1479" s="5">
        <f>VLOOKUP(B1479,users!$A$1:$B$1600,2,False)</f>
        <v>0.3050449808</v>
      </c>
      <c r="H1479" s="5">
        <f t="shared" si="2"/>
        <v>0.9151349424</v>
      </c>
      <c r="I1479" s="6">
        <f t="shared" si="3"/>
        <v>2</v>
      </c>
    </row>
    <row r="1480">
      <c r="A1480" s="4">
        <v>1479.0</v>
      </c>
      <c r="B1480" s="4">
        <v>9.0</v>
      </c>
      <c r="C1480" s="3">
        <v>96.0</v>
      </c>
      <c r="D1480" s="4">
        <v>10.0</v>
      </c>
      <c r="E1480" s="4">
        <v>59.0</v>
      </c>
      <c r="F1480" s="4">
        <v>1.0</v>
      </c>
      <c r="G1480" s="5">
        <f>VLOOKUP(B1480,users!$A$1:$B$1600,2,False)</f>
        <v>0.6106012175</v>
      </c>
      <c r="H1480" s="5">
        <f t="shared" si="2"/>
        <v>6.106012175</v>
      </c>
      <c r="I1480" s="6">
        <f t="shared" si="3"/>
        <v>9</v>
      </c>
    </row>
    <row r="1481">
      <c r="A1481" s="4">
        <v>1480.0</v>
      </c>
      <c r="B1481" s="4">
        <v>8.0</v>
      </c>
      <c r="C1481" s="3">
        <v>281.0</v>
      </c>
      <c r="D1481" s="4">
        <v>3.0</v>
      </c>
      <c r="E1481" s="4">
        <v>82.0</v>
      </c>
      <c r="F1481" s="4">
        <v>10.0</v>
      </c>
      <c r="G1481" s="5">
        <f>VLOOKUP(B1481,users!$A$1:$B$1600,2,False)</f>
        <v>0.8480198025</v>
      </c>
      <c r="H1481" s="5">
        <f t="shared" si="2"/>
        <v>2.544059408</v>
      </c>
      <c r="I1481" s="6">
        <f t="shared" si="3"/>
        <v>7</v>
      </c>
    </row>
    <row r="1482">
      <c r="A1482" s="4">
        <v>1481.0</v>
      </c>
      <c r="B1482" s="4">
        <v>65.0</v>
      </c>
      <c r="C1482" s="3">
        <v>45.0</v>
      </c>
      <c r="D1482" s="4">
        <v>7.0</v>
      </c>
      <c r="E1482" s="4">
        <v>75.0</v>
      </c>
      <c r="F1482" s="4">
        <v>1.0</v>
      </c>
      <c r="G1482" s="5">
        <f>VLOOKUP(B1482,users!$A$1:$B$1600,2,False)</f>
        <v>0.737749302</v>
      </c>
      <c r="H1482" s="5">
        <f t="shared" si="2"/>
        <v>5.164245114</v>
      </c>
      <c r="I1482" s="6">
        <f t="shared" si="3"/>
        <v>6</v>
      </c>
    </row>
    <row r="1483">
      <c r="A1483" s="4">
        <v>1482.0</v>
      </c>
      <c r="B1483" s="4">
        <v>29.0</v>
      </c>
      <c r="C1483" s="3">
        <v>849.0</v>
      </c>
      <c r="D1483" s="4">
        <v>3.0</v>
      </c>
      <c r="E1483" s="4">
        <v>72.0</v>
      </c>
      <c r="F1483" s="4">
        <v>7.0</v>
      </c>
      <c r="G1483" s="5">
        <f>VLOOKUP(B1483,users!$A$1:$B$1600,2,False)</f>
        <v>0.996160527</v>
      </c>
      <c r="H1483" s="5">
        <f t="shared" si="2"/>
        <v>2.988481581</v>
      </c>
      <c r="I1483" s="6">
        <f t="shared" si="3"/>
        <v>4</v>
      </c>
    </row>
    <row r="1484">
      <c r="A1484" s="4">
        <v>1483.0</v>
      </c>
      <c r="B1484" s="4">
        <v>57.0</v>
      </c>
      <c r="C1484" s="3">
        <v>806.0</v>
      </c>
      <c r="D1484" s="4">
        <v>7.0</v>
      </c>
      <c r="E1484" s="4">
        <v>37.0</v>
      </c>
      <c r="F1484" s="4">
        <v>3.0</v>
      </c>
      <c r="G1484" s="5">
        <f>VLOOKUP(B1484,users!$A$1:$B$1600,2,False)</f>
        <v>0.0287066129</v>
      </c>
      <c r="H1484" s="5">
        <f t="shared" si="2"/>
        <v>0.2009462903</v>
      </c>
      <c r="I1484" s="6">
        <f t="shared" si="3"/>
        <v>4</v>
      </c>
    </row>
    <row r="1485">
      <c r="A1485" s="4">
        <v>1484.0</v>
      </c>
      <c r="B1485" s="4">
        <v>31.0</v>
      </c>
      <c r="C1485" s="3">
        <v>556.0</v>
      </c>
      <c r="D1485" s="4">
        <v>3.0</v>
      </c>
      <c r="E1485" s="4">
        <v>16.0</v>
      </c>
      <c r="F1485" s="4">
        <v>3.0</v>
      </c>
      <c r="G1485" s="5">
        <f>VLOOKUP(B1485,users!$A$1:$B$1600,2,False)</f>
        <v>0.1826697753</v>
      </c>
      <c r="H1485" s="5">
        <f t="shared" si="2"/>
        <v>0.548009326</v>
      </c>
      <c r="I1485" s="6">
        <f t="shared" si="3"/>
        <v>0</v>
      </c>
    </row>
    <row r="1486">
      <c r="A1486" s="4">
        <v>1485.0</v>
      </c>
      <c r="B1486" s="4">
        <v>19.0</v>
      </c>
      <c r="C1486" s="3">
        <v>428.0</v>
      </c>
      <c r="D1486" s="4">
        <v>10.0</v>
      </c>
      <c r="E1486" s="4">
        <v>53.0</v>
      </c>
      <c r="F1486" s="4">
        <v>3.0</v>
      </c>
      <c r="G1486" s="5">
        <f>VLOOKUP(B1486,users!$A$1:$B$1600,2,False)</f>
        <v>0.9703052301</v>
      </c>
      <c r="H1486" s="5">
        <f t="shared" si="2"/>
        <v>9.703052301</v>
      </c>
      <c r="I1486" s="6">
        <f t="shared" si="3"/>
        <v>7</v>
      </c>
    </row>
    <row r="1487">
      <c r="A1487" s="4">
        <v>1486.0</v>
      </c>
      <c r="B1487" s="4">
        <v>54.0</v>
      </c>
      <c r="C1487" s="3">
        <v>317.0</v>
      </c>
      <c r="D1487" s="4">
        <v>10.0</v>
      </c>
      <c r="E1487" s="4">
        <v>21.0</v>
      </c>
      <c r="F1487" s="4">
        <v>7.0</v>
      </c>
      <c r="G1487" s="5">
        <f>VLOOKUP(B1487,users!$A$1:$B$1600,2,False)</f>
        <v>0.7796341697</v>
      </c>
      <c r="H1487" s="5">
        <f t="shared" si="2"/>
        <v>7.796341697</v>
      </c>
      <c r="I1487" s="6">
        <f t="shared" si="3"/>
        <v>3</v>
      </c>
    </row>
    <row r="1488">
      <c r="A1488" s="4">
        <v>1487.0</v>
      </c>
      <c r="B1488" s="4">
        <v>57.0</v>
      </c>
      <c r="C1488" s="3">
        <v>913.0</v>
      </c>
      <c r="D1488" s="4">
        <v>10.0</v>
      </c>
      <c r="E1488" s="4">
        <v>93.0</v>
      </c>
      <c r="F1488" s="4">
        <v>7.0</v>
      </c>
      <c r="G1488" s="5">
        <f>VLOOKUP(B1488,users!$A$1:$B$1600,2,False)</f>
        <v>0.0287066129</v>
      </c>
      <c r="H1488" s="5">
        <f t="shared" si="2"/>
        <v>0.287066129</v>
      </c>
      <c r="I1488" s="6">
        <f t="shared" si="3"/>
        <v>3</v>
      </c>
    </row>
    <row r="1489">
      <c r="A1489" s="4">
        <v>1488.0</v>
      </c>
      <c r="B1489" s="4">
        <v>56.0</v>
      </c>
      <c r="C1489" s="3">
        <v>179.0</v>
      </c>
      <c r="D1489" s="4">
        <v>7.0</v>
      </c>
      <c r="E1489" s="4">
        <v>95.0</v>
      </c>
      <c r="F1489" s="4">
        <v>5.0</v>
      </c>
      <c r="G1489" s="5">
        <f>VLOOKUP(B1489,users!$A$1:$B$1600,2,False)</f>
        <v>0.009132307092</v>
      </c>
      <c r="H1489" s="5">
        <f t="shared" si="2"/>
        <v>0.06392614965</v>
      </c>
      <c r="I1489" s="6">
        <f t="shared" si="3"/>
        <v>2</v>
      </c>
    </row>
    <row r="1490">
      <c r="A1490" s="4">
        <v>1489.0</v>
      </c>
      <c r="B1490" s="4">
        <v>2.0</v>
      </c>
      <c r="C1490" s="3">
        <v>43.0</v>
      </c>
      <c r="D1490" s="4">
        <v>10.0</v>
      </c>
      <c r="E1490" s="4">
        <v>58.0</v>
      </c>
      <c r="F1490" s="4">
        <v>1.0</v>
      </c>
      <c r="G1490" s="5">
        <f>VLOOKUP(B1490,users!$A$1:$B$1600,2,False)</f>
        <v>0.2371156902</v>
      </c>
      <c r="H1490" s="5">
        <f t="shared" si="2"/>
        <v>2.371156902</v>
      </c>
      <c r="I1490" s="6">
        <f t="shared" si="3"/>
        <v>9</v>
      </c>
    </row>
    <row r="1491">
      <c r="A1491" s="4">
        <v>1490.0</v>
      </c>
      <c r="B1491" s="4">
        <v>88.0</v>
      </c>
      <c r="C1491" s="3">
        <v>446.0</v>
      </c>
      <c r="D1491" s="4">
        <v>1.0</v>
      </c>
      <c r="E1491" s="4">
        <v>10.0</v>
      </c>
      <c r="F1491" s="4">
        <v>5.0</v>
      </c>
      <c r="G1491" s="5">
        <f>VLOOKUP(B1491,users!$A$1:$B$1600,2,False)</f>
        <v>0.9525282495</v>
      </c>
      <c r="H1491" s="5">
        <f t="shared" si="2"/>
        <v>0.9525282495</v>
      </c>
      <c r="I1491" s="6">
        <f t="shared" si="3"/>
        <v>4</v>
      </c>
    </row>
    <row r="1492">
      <c r="A1492" s="4">
        <v>1491.0</v>
      </c>
      <c r="B1492" s="4">
        <v>92.0</v>
      </c>
      <c r="C1492" s="3">
        <v>329.0</v>
      </c>
      <c r="D1492" s="4">
        <v>1.0</v>
      </c>
      <c r="E1492" s="4">
        <v>14.0</v>
      </c>
      <c r="F1492" s="4">
        <v>7.0</v>
      </c>
      <c r="G1492" s="5">
        <f>VLOOKUP(B1492,users!$A$1:$B$1600,2,False)</f>
        <v>0.0897462533</v>
      </c>
      <c r="H1492" s="5">
        <f t="shared" si="2"/>
        <v>0.0897462533</v>
      </c>
      <c r="I1492" s="6">
        <f t="shared" si="3"/>
        <v>6</v>
      </c>
    </row>
    <row r="1493">
      <c r="A1493" s="4">
        <v>1492.0</v>
      </c>
      <c r="B1493" s="4">
        <v>8.0</v>
      </c>
      <c r="C1493" s="3">
        <v>550.0</v>
      </c>
      <c r="D1493" s="4">
        <v>3.0</v>
      </c>
      <c r="E1493" s="4">
        <v>74.0</v>
      </c>
      <c r="F1493" s="4">
        <v>1.0</v>
      </c>
      <c r="G1493" s="5">
        <f>VLOOKUP(B1493,users!$A$1:$B$1600,2,False)</f>
        <v>0.8480198025</v>
      </c>
      <c r="H1493" s="5">
        <f t="shared" si="2"/>
        <v>2.544059408</v>
      </c>
      <c r="I1493" s="6">
        <f t="shared" si="3"/>
        <v>2</v>
      </c>
    </row>
    <row r="1494">
      <c r="A1494" s="4">
        <v>1493.0</v>
      </c>
      <c r="B1494" s="4">
        <v>23.0</v>
      </c>
      <c r="C1494" s="3">
        <v>22.0</v>
      </c>
      <c r="D1494" s="4">
        <v>10.0</v>
      </c>
      <c r="E1494" s="4">
        <v>58.0</v>
      </c>
      <c r="F1494" s="4">
        <v>7.0</v>
      </c>
      <c r="G1494" s="5">
        <f>VLOOKUP(B1494,users!$A$1:$B$1600,2,False)</f>
        <v>0.5567880047</v>
      </c>
      <c r="H1494" s="5">
        <f t="shared" si="2"/>
        <v>5.567880047</v>
      </c>
      <c r="I1494" s="6">
        <f t="shared" si="3"/>
        <v>3</v>
      </c>
    </row>
    <row r="1495">
      <c r="A1495" s="4">
        <v>1494.0</v>
      </c>
      <c r="B1495" s="4">
        <v>44.0</v>
      </c>
      <c r="C1495" s="3">
        <v>410.0</v>
      </c>
      <c r="D1495" s="4">
        <v>7.0</v>
      </c>
      <c r="E1495" s="4">
        <v>76.0</v>
      </c>
      <c r="F1495" s="4">
        <v>7.0</v>
      </c>
      <c r="G1495" s="5">
        <f>VLOOKUP(B1495,users!$A$1:$B$1600,2,False)</f>
        <v>0.7482737506</v>
      </c>
      <c r="H1495" s="5">
        <f t="shared" si="2"/>
        <v>5.237916254</v>
      </c>
      <c r="I1495" s="6">
        <f t="shared" si="3"/>
        <v>0</v>
      </c>
    </row>
    <row r="1496">
      <c r="A1496" s="4">
        <v>1495.0</v>
      </c>
      <c r="B1496" s="4">
        <v>20.0</v>
      </c>
      <c r="C1496" s="3">
        <v>575.0</v>
      </c>
      <c r="D1496" s="4">
        <v>7.0</v>
      </c>
      <c r="E1496" s="4">
        <v>56.0</v>
      </c>
      <c r="F1496" s="4">
        <v>1.0</v>
      </c>
      <c r="G1496" s="5">
        <f>VLOOKUP(B1496,users!$A$1:$B$1600,2,False)</f>
        <v>0.9706412643</v>
      </c>
      <c r="H1496" s="5">
        <f t="shared" si="2"/>
        <v>6.79448885</v>
      </c>
      <c r="I1496" s="6">
        <f t="shared" si="3"/>
        <v>6</v>
      </c>
    </row>
    <row r="1497">
      <c r="A1497" s="4">
        <v>1496.0</v>
      </c>
      <c r="B1497" s="4">
        <v>79.0</v>
      </c>
      <c r="C1497" s="3">
        <v>965.0</v>
      </c>
      <c r="D1497" s="4">
        <v>3.0</v>
      </c>
      <c r="E1497" s="4">
        <v>63.0</v>
      </c>
      <c r="F1497" s="4">
        <v>10.0</v>
      </c>
      <c r="G1497" s="5">
        <f>VLOOKUP(B1497,users!$A$1:$B$1600,2,False)</f>
        <v>0.5429367802</v>
      </c>
      <c r="H1497" s="5">
        <f t="shared" si="2"/>
        <v>1.628810341</v>
      </c>
      <c r="I1497" s="6">
        <f t="shared" si="3"/>
        <v>7</v>
      </c>
    </row>
    <row r="1498">
      <c r="A1498" s="4">
        <v>1497.0</v>
      </c>
      <c r="B1498" s="4">
        <v>42.0</v>
      </c>
      <c r="C1498" s="3">
        <v>744.0</v>
      </c>
      <c r="D1498" s="4">
        <v>3.0</v>
      </c>
      <c r="E1498" s="4">
        <v>13.0</v>
      </c>
      <c r="F1498" s="4">
        <v>7.0</v>
      </c>
      <c r="G1498" s="5">
        <f>VLOOKUP(B1498,users!$A$1:$B$1600,2,False)</f>
        <v>0.5277930354</v>
      </c>
      <c r="H1498" s="5">
        <f t="shared" si="2"/>
        <v>1.583379106</v>
      </c>
      <c r="I1498" s="6">
        <f t="shared" si="3"/>
        <v>4</v>
      </c>
    </row>
    <row r="1499">
      <c r="A1499" s="4">
        <v>1498.0</v>
      </c>
      <c r="B1499" s="4">
        <v>59.0</v>
      </c>
      <c r="C1499" s="3">
        <v>223.0</v>
      </c>
      <c r="D1499" s="4">
        <v>3.0</v>
      </c>
      <c r="E1499" s="4">
        <v>69.0</v>
      </c>
      <c r="F1499" s="4">
        <v>10.0</v>
      </c>
      <c r="G1499" s="5">
        <f>VLOOKUP(B1499,users!$A$1:$B$1600,2,False)</f>
        <v>0.4363601456</v>
      </c>
      <c r="H1499" s="5">
        <f t="shared" si="2"/>
        <v>1.309080437</v>
      </c>
      <c r="I1499" s="6">
        <f t="shared" si="3"/>
        <v>7</v>
      </c>
    </row>
    <row r="1500">
      <c r="A1500" s="4">
        <v>1499.0</v>
      </c>
      <c r="B1500" s="4">
        <v>2.0</v>
      </c>
      <c r="C1500" s="3">
        <v>877.0</v>
      </c>
      <c r="D1500" s="4">
        <v>1.0</v>
      </c>
      <c r="E1500" s="4">
        <v>3.0</v>
      </c>
      <c r="F1500" s="4">
        <v>10.0</v>
      </c>
      <c r="G1500" s="5">
        <f>VLOOKUP(B1500,users!$A$1:$B$1600,2,False)</f>
        <v>0.2371156902</v>
      </c>
      <c r="H1500" s="5">
        <f t="shared" si="2"/>
        <v>0.2371156902</v>
      </c>
      <c r="I1500" s="6">
        <f t="shared" si="3"/>
        <v>9</v>
      </c>
    </row>
    <row r="1501">
      <c r="A1501" s="4">
        <v>1500.0</v>
      </c>
      <c r="B1501" s="4">
        <v>33.0</v>
      </c>
      <c r="C1501" s="3">
        <v>557.0</v>
      </c>
      <c r="D1501" s="4">
        <v>7.0</v>
      </c>
      <c r="E1501" s="4">
        <v>1.0</v>
      </c>
      <c r="F1501" s="4">
        <v>1.0</v>
      </c>
      <c r="G1501" s="5">
        <f>VLOOKUP(B1501,users!$A$1:$B$1600,2,False)</f>
        <v>0.8639477825</v>
      </c>
      <c r="H1501" s="5">
        <f t="shared" si="2"/>
        <v>6.047634478</v>
      </c>
      <c r="I1501" s="6">
        <f t="shared" si="3"/>
        <v>6</v>
      </c>
    </row>
    <row r="1502">
      <c r="A1502" s="4">
        <v>1501.0</v>
      </c>
      <c r="B1502" s="4">
        <v>9.0</v>
      </c>
      <c r="C1502" s="3">
        <v>440.0</v>
      </c>
      <c r="D1502" s="4">
        <v>3.0</v>
      </c>
      <c r="E1502" s="4">
        <v>10.0</v>
      </c>
      <c r="F1502" s="4">
        <v>10.0</v>
      </c>
      <c r="G1502" s="5">
        <f>VLOOKUP(B1502,users!$A$1:$B$1600,2,False)</f>
        <v>0.6106012175</v>
      </c>
      <c r="H1502" s="5">
        <f t="shared" si="2"/>
        <v>1.831803652</v>
      </c>
      <c r="I1502" s="6">
        <f t="shared" si="3"/>
        <v>7</v>
      </c>
    </row>
    <row r="1503">
      <c r="A1503" s="4">
        <v>1502.0</v>
      </c>
      <c r="B1503" s="4">
        <v>93.0</v>
      </c>
      <c r="C1503" s="3">
        <v>597.0</v>
      </c>
      <c r="D1503" s="4">
        <v>7.0</v>
      </c>
      <c r="E1503" s="4">
        <v>37.0</v>
      </c>
      <c r="F1503" s="4">
        <v>10.0</v>
      </c>
      <c r="G1503" s="5">
        <f>VLOOKUP(B1503,users!$A$1:$B$1600,2,False)</f>
        <v>0.002855456643</v>
      </c>
      <c r="H1503" s="5">
        <f t="shared" si="2"/>
        <v>0.0199881965</v>
      </c>
      <c r="I1503" s="6">
        <f t="shared" si="3"/>
        <v>3</v>
      </c>
    </row>
    <row r="1504">
      <c r="A1504" s="4">
        <v>1503.0</v>
      </c>
      <c r="B1504" s="4">
        <v>47.0</v>
      </c>
      <c r="C1504" s="3">
        <v>254.0</v>
      </c>
      <c r="D1504" s="4">
        <v>10.0</v>
      </c>
      <c r="E1504" s="4">
        <v>98.0</v>
      </c>
      <c r="F1504" s="4">
        <v>1.0</v>
      </c>
      <c r="G1504" s="5">
        <f>VLOOKUP(B1504,users!$A$1:$B$1600,2,False)</f>
        <v>0.2158656556</v>
      </c>
      <c r="H1504" s="5">
        <f t="shared" si="2"/>
        <v>2.158656556</v>
      </c>
      <c r="I1504" s="6">
        <f t="shared" si="3"/>
        <v>9</v>
      </c>
    </row>
    <row r="1505">
      <c r="A1505" s="4">
        <v>1504.0</v>
      </c>
      <c r="B1505" s="4">
        <v>43.0</v>
      </c>
      <c r="C1505" s="3">
        <v>728.0</v>
      </c>
      <c r="D1505" s="4">
        <v>10.0</v>
      </c>
      <c r="E1505" s="4">
        <v>30.0</v>
      </c>
      <c r="F1505" s="4">
        <v>10.0</v>
      </c>
      <c r="G1505" s="5">
        <f>VLOOKUP(B1505,users!$A$1:$B$1600,2,False)</f>
        <v>0.3050449808</v>
      </c>
      <c r="H1505" s="5">
        <f t="shared" si="2"/>
        <v>3.050449808</v>
      </c>
      <c r="I1505" s="6">
        <f t="shared" si="3"/>
        <v>0</v>
      </c>
    </row>
    <row r="1506">
      <c r="A1506" s="4">
        <v>1505.0</v>
      </c>
      <c r="B1506" s="4">
        <v>38.0</v>
      </c>
      <c r="C1506" s="3">
        <v>830.0</v>
      </c>
      <c r="D1506" s="4">
        <v>3.0</v>
      </c>
      <c r="E1506" s="4">
        <v>12.0</v>
      </c>
      <c r="F1506" s="4">
        <v>5.0</v>
      </c>
      <c r="G1506" s="5">
        <f>VLOOKUP(B1506,users!$A$1:$B$1600,2,False)</f>
        <v>0.5841564972</v>
      </c>
      <c r="H1506" s="5">
        <f t="shared" si="2"/>
        <v>1.752469491</v>
      </c>
      <c r="I1506" s="6">
        <f t="shared" si="3"/>
        <v>2</v>
      </c>
    </row>
    <row r="1507">
      <c r="A1507" s="4">
        <v>1506.0</v>
      </c>
      <c r="B1507" s="4">
        <v>42.0</v>
      </c>
      <c r="C1507" s="3">
        <v>699.0</v>
      </c>
      <c r="D1507" s="4">
        <v>1.0</v>
      </c>
      <c r="E1507" s="4">
        <v>19.0</v>
      </c>
      <c r="F1507" s="4">
        <v>1.0</v>
      </c>
      <c r="G1507" s="5">
        <f>VLOOKUP(B1507,users!$A$1:$B$1600,2,False)</f>
        <v>0.5277930354</v>
      </c>
      <c r="H1507" s="5">
        <f t="shared" si="2"/>
        <v>0.5277930354</v>
      </c>
      <c r="I1507" s="6">
        <f t="shared" si="3"/>
        <v>0</v>
      </c>
    </row>
    <row r="1508">
      <c r="A1508" s="4">
        <v>1507.0</v>
      </c>
      <c r="B1508" s="4">
        <v>33.0</v>
      </c>
      <c r="C1508" s="3">
        <v>987.0</v>
      </c>
      <c r="D1508" s="4">
        <v>3.0</v>
      </c>
      <c r="E1508" s="4">
        <v>83.0</v>
      </c>
      <c r="F1508" s="4">
        <v>5.0</v>
      </c>
      <c r="G1508" s="5">
        <f>VLOOKUP(B1508,users!$A$1:$B$1600,2,False)</f>
        <v>0.8639477825</v>
      </c>
      <c r="H1508" s="5">
        <f t="shared" si="2"/>
        <v>2.591843348</v>
      </c>
      <c r="I1508" s="6">
        <f t="shared" si="3"/>
        <v>2</v>
      </c>
    </row>
    <row r="1509">
      <c r="A1509" s="4">
        <v>1508.0</v>
      </c>
      <c r="B1509" s="4">
        <v>10.0</v>
      </c>
      <c r="C1509" s="3">
        <v>690.0</v>
      </c>
      <c r="D1509" s="4">
        <v>10.0</v>
      </c>
      <c r="E1509" s="4">
        <v>69.0</v>
      </c>
      <c r="F1509" s="4">
        <v>7.0</v>
      </c>
      <c r="G1509" s="5">
        <f>VLOOKUP(B1509,users!$A$1:$B$1600,2,False)</f>
        <v>0.565932484</v>
      </c>
      <c r="H1509" s="5">
        <f t="shared" si="2"/>
        <v>5.65932484</v>
      </c>
      <c r="I1509" s="6">
        <f t="shared" si="3"/>
        <v>3</v>
      </c>
    </row>
    <row r="1510">
      <c r="A1510" s="4">
        <v>1509.0</v>
      </c>
      <c r="B1510" s="4">
        <v>94.0</v>
      </c>
      <c r="C1510" s="3">
        <v>112.0</v>
      </c>
      <c r="D1510" s="4">
        <v>3.0</v>
      </c>
      <c r="E1510" s="4">
        <v>47.0</v>
      </c>
      <c r="F1510" s="4">
        <v>1.0</v>
      </c>
      <c r="G1510" s="5">
        <f>VLOOKUP(B1510,users!$A$1:$B$1600,2,False)</f>
        <v>0.7793433155</v>
      </c>
      <c r="H1510" s="5">
        <f t="shared" si="2"/>
        <v>2.338029946</v>
      </c>
      <c r="I1510" s="6">
        <f t="shared" si="3"/>
        <v>2</v>
      </c>
    </row>
    <row r="1511">
      <c r="A1511" s="4">
        <v>1510.0</v>
      </c>
      <c r="B1511" s="4">
        <v>61.0</v>
      </c>
      <c r="C1511" s="3">
        <v>573.0</v>
      </c>
      <c r="D1511" s="4">
        <v>7.0</v>
      </c>
      <c r="E1511" s="4">
        <v>89.0</v>
      </c>
      <c r="F1511" s="4">
        <v>10.0</v>
      </c>
      <c r="G1511" s="5">
        <f>VLOOKUP(B1511,users!$A$1:$B$1600,2,False)</f>
        <v>0.01309876817</v>
      </c>
      <c r="H1511" s="5">
        <f t="shared" si="2"/>
        <v>0.09169137716</v>
      </c>
      <c r="I1511" s="6">
        <f t="shared" si="3"/>
        <v>3</v>
      </c>
    </row>
    <row r="1512">
      <c r="A1512" s="4">
        <v>1511.0</v>
      </c>
      <c r="B1512" s="4">
        <v>9.0</v>
      </c>
      <c r="C1512" s="3">
        <v>975.0</v>
      </c>
      <c r="D1512" s="4">
        <v>7.0</v>
      </c>
      <c r="E1512" s="4">
        <v>35.0</v>
      </c>
      <c r="F1512" s="4">
        <v>10.0</v>
      </c>
      <c r="G1512" s="5">
        <f>VLOOKUP(B1512,users!$A$1:$B$1600,2,False)</f>
        <v>0.6106012175</v>
      </c>
      <c r="H1512" s="5">
        <f t="shared" si="2"/>
        <v>4.274208522</v>
      </c>
      <c r="I1512" s="6">
        <f t="shared" si="3"/>
        <v>3</v>
      </c>
    </row>
    <row r="1513">
      <c r="A1513" s="4">
        <v>1512.0</v>
      </c>
      <c r="B1513" s="4">
        <v>95.0</v>
      </c>
      <c r="C1513" s="3">
        <v>183.0</v>
      </c>
      <c r="D1513" s="4">
        <v>7.0</v>
      </c>
      <c r="E1513" s="4">
        <v>81.0</v>
      </c>
      <c r="F1513" s="4">
        <v>7.0</v>
      </c>
      <c r="G1513" s="5">
        <f>VLOOKUP(B1513,users!$A$1:$B$1600,2,False)</f>
        <v>0.9734098005</v>
      </c>
      <c r="H1513" s="5">
        <f t="shared" si="2"/>
        <v>6.813868604</v>
      </c>
      <c r="I1513" s="6">
        <f t="shared" si="3"/>
        <v>0</v>
      </c>
    </row>
    <row r="1514">
      <c r="A1514" s="4">
        <v>1513.0</v>
      </c>
      <c r="B1514" s="4">
        <v>12.0</v>
      </c>
      <c r="C1514" s="3">
        <v>442.0</v>
      </c>
      <c r="D1514" s="4">
        <v>10.0</v>
      </c>
      <c r="E1514" s="4">
        <v>12.0</v>
      </c>
      <c r="F1514" s="4">
        <v>3.0</v>
      </c>
      <c r="G1514" s="5">
        <f>VLOOKUP(B1514,users!$A$1:$B$1600,2,False)</f>
        <v>0.4582217158</v>
      </c>
      <c r="H1514" s="5">
        <f t="shared" si="2"/>
        <v>4.582217158</v>
      </c>
      <c r="I1514" s="6">
        <f t="shared" si="3"/>
        <v>7</v>
      </c>
    </row>
    <row r="1515">
      <c r="A1515" s="4">
        <v>1514.0</v>
      </c>
      <c r="B1515" s="4">
        <v>66.0</v>
      </c>
      <c r="C1515" s="3">
        <v>813.0</v>
      </c>
      <c r="D1515" s="4">
        <v>10.0</v>
      </c>
      <c r="E1515" s="4">
        <v>65.0</v>
      </c>
      <c r="F1515" s="4">
        <v>10.0</v>
      </c>
      <c r="G1515" s="5">
        <f>VLOOKUP(B1515,users!$A$1:$B$1600,2,False)</f>
        <v>0.8965659388</v>
      </c>
      <c r="H1515" s="5">
        <f t="shared" si="2"/>
        <v>8.965659388</v>
      </c>
      <c r="I1515" s="6">
        <f t="shared" si="3"/>
        <v>0</v>
      </c>
    </row>
    <row r="1516">
      <c r="A1516" s="4">
        <v>1515.0</v>
      </c>
      <c r="B1516" s="4">
        <v>94.0</v>
      </c>
      <c r="C1516" s="3">
        <v>262.0</v>
      </c>
      <c r="D1516" s="4">
        <v>7.0</v>
      </c>
      <c r="E1516" s="4">
        <v>44.0</v>
      </c>
      <c r="F1516" s="4">
        <v>5.0</v>
      </c>
      <c r="G1516" s="5">
        <f>VLOOKUP(B1516,users!$A$1:$B$1600,2,False)</f>
        <v>0.7793433155</v>
      </c>
      <c r="H1516" s="5">
        <f t="shared" si="2"/>
        <v>5.455403208</v>
      </c>
      <c r="I1516" s="6">
        <f t="shared" si="3"/>
        <v>2</v>
      </c>
    </row>
    <row r="1517">
      <c r="A1517" s="4">
        <v>1516.0</v>
      </c>
      <c r="B1517" s="4">
        <v>42.0</v>
      </c>
      <c r="C1517" s="3">
        <v>718.0</v>
      </c>
      <c r="D1517" s="4">
        <v>7.0</v>
      </c>
      <c r="E1517" s="4">
        <v>4.0</v>
      </c>
      <c r="F1517" s="4">
        <v>7.0</v>
      </c>
      <c r="G1517" s="5">
        <f>VLOOKUP(B1517,users!$A$1:$B$1600,2,False)</f>
        <v>0.5277930354</v>
      </c>
      <c r="H1517" s="5">
        <f t="shared" si="2"/>
        <v>3.694551248</v>
      </c>
      <c r="I1517" s="6">
        <f t="shared" si="3"/>
        <v>0</v>
      </c>
    </row>
    <row r="1518">
      <c r="A1518" s="4">
        <v>1517.0</v>
      </c>
      <c r="B1518" s="4">
        <v>84.0</v>
      </c>
      <c r="C1518" s="3">
        <v>907.0</v>
      </c>
      <c r="D1518" s="4">
        <v>7.0</v>
      </c>
      <c r="E1518" s="4">
        <v>66.0</v>
      </c>
      <c r="F1518" s="4">
        <v>3.0</v>
      </c>
      <c r="G1518" s="5">
        <f>VLOOKUP(B1518,users!$A$1:$B$1600,2,False)</f>
        <v>0.6707535769</v>
      </c>
      <c r="H1518" s="5">
        <f t="shared" si="2"/>
        <v>4.695275038</v>
      </c>
      <c r="I1518" s="6">
        <f t="shared" si="3"/>
        <v>4</v>
      </c>
    </row>
    <row r="1519">
      <c r="A1519" s="4">
        <v>1518.0</v>
      </c>
      <c r="B1519" s="4">
        <v>71.0</v>
      </c>
      <c r="C1519" s="3">
        <v>7.0</v>
      </c>
      <c r="D1519" s="4">
        <v>3.0</v>
      </c>
      <c r="E1519" s="4">
        <v>5.0</v>
      </c>
      <c r="F1519" s="4">
        <v>5.0</v>
      </c>
      <c r="G1519" s="5">
        <f>VLOOKUP(B1519,users!$A$1:$B$1600,2,False)</f>
        <v>0.7790418971</v>
      </c>
      <c r="H1519" s="5">
        <f t="shared" si="2"/>
        <v>2.337125691</v>
      </c>
      <c r="I1519" s="6">
        <f t="shared" si="3"/>
        <v>2</v>
      </c>
    </row>
    <row r="1520">
      <c r="A1520" s="4">
        <v>1519.0</v>
      </c>
      <c r="B1520" s="4">
        <v>39.0</v>
      </c>
      <c r="C1520" s="3">
        <v>199.0</v>
      </c>
      <c r="D1520" s="4">
        <v>3.0</v>
      </c>
      <c r="E1520" s="4">
        <v>87.0</v>
      </c>
      <c r="F1520" s="4">
        <v>1.0</v>
      </c>
      <c r="G1520" s="5">
        <f>VLOOKUP(B1520,users!$A$1:$B$1600,2,False)</f>
        <v>0.5566061819</v>
      </c>
      <c r="H1520" s="5">
        <f t="shared" si="2"/>
        <v>1.669818546</v>
      </c>
      <c r="I1520" s="6">
        <f t="shared" si="3"/>
        <v>2</v>
      </c>
    </row>
    <row r="1521">
      <c r="A1521" s="4">
        <v>1520.0</v>
      </c>
      <c r="B1521" s="4">
        <v>19.0</v>
      </c>
      <c r="C1521" s="3">
        <v>692.0</v>
      </c>
      <c r="D1521" s="4">
        <v>1.0</v>
      </c>
      <c r="E1521" s="4">
        <v>70.0</v>
      </c>
      <c r="F1521" s="4">
        <v>10.0</v>
      </c>
      <c r="G1521" s="5">
        <f>VLOOKUP(B1521,users!$A$1:$B$1600,2,False)</f>
        <v>0.9703052301</v>
      </c>
      <c r="H1521" s="5">
        <f t="shared" si="2"/>
        <v>0.9703052301</v>
      </c>
      <c r="I1521" s="6">
        <f t="shared" si="3"/>
        <v>9</v>
      </c>
    </row>
    <row r="1522">
      <c r="A1522" s="4">
        <v>1521.0</v>
      </c>
      <c r="B1522" s="4">
        <v>42.0</v>
      </c>
      <c r="C1522" s="3">
        <v>848.0</v>
      </c>
      <c r="D1522" s="4">
        <v>3.0</v>
      </c>
      <c r="E1522" s="4">
        <v>56.0</v>
      </c>
      <c r="F1522" s="4">
        <v>3.0</v>
      </c>
      <c r="G1522" s="5">
        <f>VLOOKUP(B1522,users!$A$1:$B$1600,2,False)</f>
        <v>0.5277930354</v>
      </c>
      <c r="H1522" s="5">
        <f t="shared" si="2"/>
        <v>1.583379106</v>
      </c>
      <c r="I1522" s="6">
        <f t="shared" si="3"/>
        <v>0</v>
      </c>
    </row>
    <row r="1523">
      <c r="A1523" s="4">
        <v>1522.0</v>
      </c>
      <c r="B1523" s="4">
        <v>6.0</v>
      </c>
      <c r="C1523" s="3">
        <v>858.0</v>
      </c>
      <c r="D1523" s="4">
        <v>10.0</v>
      </c>
      <c r="E1523" s="4">
        <v>10.0</v>
      </c>
      <c r="F1523" s="4">
        <v>1.0</v>
      </c>
      <c r="G1523" s="5">
        <f>VLOOKUP(B1523,users!$A$1:$B$1600,2,False)</f>
        <v>0.957914514</v>
      </c>
      <c r="H1523" s="5">
        <f t="shared" si="2"/>
        <v>9.57914514</v>
      </c>
      <c r="I1523" s="6">
        <f t="shared" si="3"/>
        <v>9</v>
      </c>
    </row>
    <row r="1524">
      <c r="A1524" s="4">
        <v>1523.0</v>
      </c>
      <c r="B1524" s="4">
        <v>34.0</v>
      </c>
      <c r="C1524" s="3">
        <v>521.0</v>
      </c>
      <c r="D1524" s="4">
        <v>5.0</v>
      </c>
      <c r="E1524" s="4">
        <v>29.0</v>
      </c>
      <c r="F1524" s="4">
        <v>7.0</v>
      </c>
      <c r="G1524" s="5">
        <f>VLOOKUP(B1524,users!$A$1:$B$1600,2,False)</f>
        <v>0.9140161264</v>
      </c>
      <c r="H1524" s="5">
        <f t="shared" si="2"/>
        <v>4.570080632</v>
      </c>
      <c r="I1524" s="6">
        <f t="shared" si="3"/>
        <v>2</v>
      </c>
    </row>
    <row r="1525">
      <c r="A1525" s="4">
        <v>1524.0</v>
      </c>
      <c r="B1525" s="4">
        <v>94.0</v>
      </c>
      <c r="C1525" s="3">
        <v>566.0</v>
      </c>
      <c r="D1525" s="4">
        <v>7.0</v>
      </c>
      <c r="E1525" s="4">
        <v>89.0</v>
      </c>
      <c r="F1525" s="4">
        <v>5.0</v>
      </c>
      <c r="G1525" s="5">
        <f>VLOOKUP(B1525,users!$A$1:$B$1600,2,False)</f>
        <v>0.7793433155</v>
      </c>
      <c r="H1525" s="5">
        <f t="shared" si="2"/>
        <v>5.455403208</v>
      </c>
      <c r="I1525" s="6">
        <f t="shared" si="3"/>
        <v>2</v>
      </c>
    </row>
    <row r="1526">
      <c r="A1526" s="4">
        <v>1525.0</v>
      </c>
      <c r="B1526" s="4">
        <v>22.0</v>
      </c>
      <c r="C1526" s="3">
        <v>345.0</v>
      </c>
      <c r="D1526" s="4">
        <v>3.0</v>
      </c>
      <c r="E1526" s="4">
        <v>53.0</v>
      </c>
      <c r="F1526" s="4">
        <v>10.0</v>
      </c>
      <c r="G1526" s="5">
        <f>VLOOKUP(B1526,users!$A$1:$B$1600,2,False)</f>
        <v>0.1730577674</v>
      </c>
      <c r="H1526" s="5">
        <f t="shared" si="2"/>
        <v>0.5191733021</v>
      </c>
      <c r="I1526" s="6">
        <f t="shared" si="3"/>
        <v>7</v>
      </c>
    </row>
    <row r="1527">
      <c r="A1527" s="4">
        <v>1526.0</v>
      </c>
      <c r="B1527" s="4">
        <v>22.0</v>
      </c>
      <c r="C1527" s="3">
        <v>378.0</v>
      </c>
      <c r="D1527" s="4">
        <v>10.0</v>
      </c>
      <c r="E1527" s="4">
        <v>49.0</v>
      </c>
      <c r="F1527" s="4">
        <v>3.0</v>
      </c>
      <c r="G1527" s="5">
        <f>VLOOKUP(B1527,users!$A$1:$B$1600,2,False)</f>
        <v>0.1730577674</v>
      </c>
      <c r="H1527" s="5">
        <f t="shared" si="2"/>
        <v>1.730577674</v>
      </c>
      <c r="I1527" s="6">
        <f t="shared" si="3"/>
        <v>7</v>
      </c>
    </row>
    <row r="1528">
      <c r="A1528" s="4">
        <v>1527.0</v>
      </c>
      <c r="B1528" s="4">
        <v>81.0</v>
      </c>
      <c r="C1528" s="3">
        <v>920.0</v>
      </c>
      <c r="D1528" s="4">
        <v>3.0</v>
      </c>
      <c r="E1528" s="4">
        <v>100.0</v>
      </c>
      <c r="F1528" s="4">
        <v>10.0</v>
      </c>
      <c r="G1528" s="5">
        <f>VLOOKUP(B1528,users!$A$1:$B$1600,2,False)</f>
        <v>0.04880630555</v>
      </c>
      <c r="H1528" s="5">
        <f t="shared" si="2"/>
        <v>0.1464189166</v>
      </c>
      <c r="I1528" s="6">
        <f t="shared" si="3"/>
        <v>7</v>
      </c>
    </row>
    <row r="1529">
      <c r="A1529" s="4">
        <v>1528.0</v>
      </c>
      <c r="B1529" s="4">
        <v>94.0</v>
      </c>
      <c r="C1529" s="3">
        <v>867.0</v>
      </c>
      <c r="D1529" s="4">
        <v>10.0</v>
      </c>
      <c r="E1529" s="4">
        <v>76.0</v>
      </c>
      <c r="F1529" s="4">
        <v>3.0</v>
      </c>
      <c r="G1529" s="5">
        <f>VLOOKUP(B1529,users!$A$1:$B$1600,2,False)</f>
        <v>0.7793433155</v>
      </c>
      <c r="H1529" s="5">
        <f t="shared" si="2"/>
        <v>7.793433155</v>
      </c>
      <c r="I1529" s="6">
        <f t="shared" si="3"/>
        <v>7</v>
      </c>
    </row>
    <row r="1530">
      <c r="A1530" s="4">
        <v>1529.0</v>
      </c>
      <c r="B1530" s="4">
        <v>95.0</v>
      </c>
      <c r="C1530" s="3">
        <v>586.0</v>
      </c>
      <c r="D1530" s="4">
        <v>1.0</v>
      </c>
      <c r="E1530" s="4">
        <v>15.0</v>
      </c>
      <c r="F1530" s="4">
        <v>1.0</v>
      </c>
      <c r="G1530" s="5">
        <f>VLOOKUP(B1530,users!$A$1:$B$1600,2,False)</f>
        <v>0.9734098005</v>
      </c>
      <c r="H1530" s="5">
        <f t="shared" si="2"/>
        <v>0.9734098005</v>
      </c>
      <c r="I1530" s="6">
        <f t="shared" si="3"/>
        <v>0</v>
      </c>
    </row>
    <row r="1531">
      <c r="A1531" s="4">
        <v>1530.0</v>
      </c>
      <c r="B1531" s="4">
        <v>49.0</v>
      </c>
      <c r="C1531" s="3">
        <v>490.0</v>
      </c>
      <c r="D1531" s="4">
        <v>5.0</v>
      </c>
      <c r="E1531" s="4">
        <v>63.0</v>
      </c>
      <c r="F1531" s="4">
        <v>10.0</v>
      </c>
      <c r="G1531" s="5">
        <f>VLOOKUP(B1531,users!$A$1:$B$1600,2,False)</f>
        <v>0.0501495181</v>
      </c>
      <c r="H1531" s="5">
        <f t="shared" si="2"/>
        <v>0.2507475905</v>
      </c>
      <c r="I1531" s="6">
        <f t="shared" si="3"/>
        <v>5</v>
      </c>
    </row>
    <row r="1532">
      <c r="A1532" s="4">
        <v>1531.0</v>
      </c>
      <c r="B1532" s="4">
        <v>6.0</v>
      </c>
      <c r="C1532" s="3">
        <v>508.0</v>
      </c>
      <c r="D1532" s="4">
        <v>7.0</v>
      </c>
      <c r="E1532" s="4">
        <v>88.0</v>
      </c>
      <c r="F1532" s="4">
        <v>1.0</v>
      </c>
      <c r="G1532" s="5">
        <f>VLOOKUP(B1532,users!$A$1:$B$1600,2,False)</f>
        <v>0.957914514</v>
      </c>
      <c r="H1532" s="5">
        <f t="shared" si="2"/>
        <v>6.705401598</v>
      </c>
      <c r="I1532" s="6">
        <f t="shared" si="3"/>
        <v>6</v>
      </c>
    </row>
    <row r="1533">
      <c r="A1533" s="4">
        <v>1532.0</v>
      </c>
      <c r="B1533" s="4">
        <v>1.0</v>
      </c>
      <c r="C1533" s="3">
        <v>168.0</v>
      </c>
      <c r="D1533" s="4">
        <v>10.0</v>
      </c>
      <c r="E1533" s="4">
        <v>65.0</v>
      </c>
      <c r="F1533" s="4">
        <v>5.0</v>
      </c>
      <c r="G1533" s="5">
        <f>VLOOKUP(B1533,users!$A$1:$B$1600,2,False)</f>
        <v>0.2529566766</v>
      </c>
      <c r="H1533" s="5">
        <f t="shared" si="2"/>
        <v>2.529566766</v>
      </c>
      <c r="I1533" s="6">
        <f t="shared" si="3"/>
        <v>5</v>
      </c>
    </row>
    <row r="1534">
      <c r="A1534" s="4">
        <v>1533.0</v>
      </c>
      <c r="B1534" s="4">
        <v>92.0</v>
      </c>
      <c r="C1534" s="3">
        <v>852.0</v>
      </c>
      <c r="D1534" s="4">
        <v>1.0</v>
      </c>
      <c r="E1534" s="4">
        <v>21.0</v>
      </c>
      <c r="F1534" s="4">
        <v>1.0</v>
      </c>
      <c r="G1534" s="5">
        <f>VLOOKUP(B1534,users!$A$1:$B$1600,2,False)</f>
        <v>0.0897462533</v>
      </c>
      <c r="H1534" s="5">
        <f t="shared" si="2"/>
        <v>0.0897462533</v>
      </c>
      <c r="I1534" s="6">
        <f t="shared" si="3"/>
        <v>0</v>
      </c>
    </row>
    <row r="1535">
      <c r="A1535" s="4">
        <v>1534.0</v>
      </c>
      <c r="B1535" s="4">
        <v>62.0</v>
      </c>
      <c r="C1535" s="3">
        <v>449.0</v>
      </c>
      <c r="D1535" s="4">
        <v>7.0</v>
      </c>
      <c r="E1535" s="4">
        <v>16.0</v>
      </c>
      <c r="F1535" s="4">
        <v>7.0</v>
      </c>
      <c r="G1535" s="5">
        <f>VLOOKUP(B1535,users!$A$1:$B$1600,2,False)</f>
        <v>0.9360094216</v>
      </c>
      <c r="H1535" s="5">
        <f t="shared" si="2"/>
        <v>6.552065951</v>
      </c>
      <c r="I1535" s="6">
        <f t="shared" si="3"/>
        <v>0</v>
      </c>
    </row>
    <row r="1536">
      <c r="A1536" s="4">
        <v>1535.0</v>
      </c>
      <c r="B1536" s="4">
        <v>25.0</v>
      </c>
      <c r="C1536" s="3">
        <v>957.0</v>
      </c>
      <c r="D1536" s="4">
        <v>1.0</v>
      </c>
      <c r="E1536" s="4">
        <v>42.0</v>
      </c>
      <c r="F1536" s="4">
        <v>3.0</v>
      </c>
      <c r="G1536" s="5">
        <f>VLOOKUP(B1536,users!$A$1:$B$1600,2,False)</f>
        <v>0.1387142677</v>
      </c>
      <c r="H1536" s="5">
        <f t="shared" si="2"/>
        <v>0.1387142677</v>
      </c>
      <c r="I1536" s="6">
        <f t="shared" si="3"/>
        <v>2</v>
      </c>
    </row>
    <row r="1537">
      <c r="A1537" s="4">
        <v>1536.0</v>
      </c>
      <c r="B1537" s="4">
        <v>62.0</v>
      </c>
      <c r="C1537" s="3">
        <v>351.0</v>
      </c>
      <c r="D1537" s="4">
        <v>1.0</v>
      </c>
      <c r="E1537" s="4">
        <v>72.0</v>
      </c>
      <c r="F1537" s="4">
        <v>3.0</v>
      </c>
      <c r="G1537" s="5">
        <f>VLOOKUP(B1537,users!$A$1:$B$1600,2,False)</f>
        <v>0.9360094216</v>
      </c>
      <c r="H1537" s="5">
        <f t="shared" si="2"/>
        <v>0.9360094216</v>
      </c>
      <c r="I1537" s="6">
        <f t="shared" si="3"/>
        <v>2</v>
      </c>
    </row>
    <row r="1538">
      <c r="A1538" s="4">
        <v>1537.0</v>
      </c>
      <c r="B1538" s="4">
        <v>81.0</v>
      </c>
      <c r="C1538" s="3">
        <v>821.0</v>
      </c>
      <c r="D1538" s="4">
        <v>3.0</v>
      </c>
      <c r="E1538" s="4">
        <v>100.0</v>
      </c>
      <c r="F1538" s="4">
        <v>10.0</v>
      </c>
      <c r="G1538" s="5">
        <f>VLOOKUP(B1538,users!$A$1:$B$1600,2,False)</f>
        <v>0.04880630555</v>
      </c>
      <c r="H1538" s="5">
        <f t="shared" si="2"/>
        <v>0.1464189166</v>
      </c>
      <c r="I1538" s="6">
        <f t="shared" si="3"/>
        <v>7</v>
      </c>
    </row>
    <row r="1539">
      <c r="A1539" s="4">
        <v>1538.0</v>
      </c>
      <c r="B1539" s="4">
        <v>43.0</v>
      </c>
      <c r="C1539" s="3">
        <v>977.0</v>
      </c>
      <c r="D1539" s="4">
        <v>3.0</v>
      </c>
      <c r="E1539" s="4">
        <v>11.0</v>
      </c>
      <c r="F1539" s="4">
        <v>10.0</v>
      </c>
      <c r="G1539" s="5">
        <f>VLOOKUP(B1539,users!$A$1:$B$1600,2,False)</f>
        <v>0.3050449808</v>
      </c>
      <c r="H1539" s="5">
        <f t="shared" si="2"/>
        <v>0.9151349424</v>
      </c>
      <c r="I1539" s="6">
        <f t="shared" si="3"/>
        <v>7</v>
      </c>
    </row>
    <row r="1540">
      <c r="A1540" s="4">
        <v>1539.0</v>
      </c>
      <c r="B1540" s="4">
        <v>93.0</v>
      </c>
      <c r="C1540" s="3">
        <v>999.0</v>
      </c>
      <c r="D1540" s="4">
        <v>3.0</v>
      </c>
      <c r="E1540" s="4">
        <v>56.0</v>
      </c>
      <c r="F1540" s="4">
        <v>10.0</v>
      </c>
      <c r="G1540" s="5">
        <f>VLOOKUP(B1540,users!$A$1:$B$1600,2,False)</f>
        <v>0.002855456643</v>
      </c>
      <c r="H1540" s="5">
        <f t="shared" si="2"/>
        <v>0.008566369929</v>
      </c>
      <c r="I1540" s="6">
        <f t="shared" si="3"/>
        <v>7</v>
      </c>
    </row>
    <row r="1541">
      <c r="A1541" s="4">
        <v>1540.0</v>
      </c>
      <c r="B1541" s="4">
        <v>37.0</v>
      </c>
      <c r="C1541" s="3">
        <v>389.0</v>
      </c>
      <c r="D1541" s="4">
        <v>10.0</v>
      </c>
      <c r="E1541" s="4">
        <v>40.0</v>
      </c>
      <c r="F1541" s="4">
        <v>10.0</v>
      </c>
      <c r="G1541" s="5">
        <f>VLOOKUP(B1541,users!$A$1:$B$1600,2,False)</f>
        <v>0.4157203459</v>
      </c>
      <c r="H1541" s="5">
        <f t="shared" si="2"/>
        <v>4.157203459</v>
      </c>
      <c r="I1541" s="6">
        <f t="shared" si="3"/>
        <v>0</v>
      </c>
    </row>
    <row r="1542">
      <c r="A1542" s="4">
        <v>1541.0</v>
      </c>
      <c r="B1542" s="4">
        <v>82.0</v>
      </c>
      <c r="C1542" s="3">
        <v>975.0</v>
      </c>
      <c r="D1542" s="4">
        <v>10.0</v>
      </c>
      <c r="E1542" s="4">
        <v>89.0</v>
      </c>
      <c r="F1542" s="4">
        <v>7.0</v>
      </c>
      <c r="G1542" s="5">
        <f>VLOOKUP(B1542,users!$A$1:$B$1600,2,False)</f>
        <v>0.5510591904</v>
      </c>
      <c r="H1542" s="5">
        <f t="shared" si="2"/>
        <v>5.510591904</v>
      </c>
      <c r="I1542" s="6">
        <f t="shared" si="3"/>
        <v>3</v>
      </c>
    </row>
    <row r="1543">
      <c r="A1543" s="4">
        <v>1542.0</v>
      </c>
      <c r="B1543" s="4">
        <v>77.0</v>
      </c>
      <c r="C1543" s="3">
        <v>648.0</v>
      </c>
      <c r="D1543" s="4">
        <v>3.0</v>
      </c>
      <c r="E1543" s="4">
        <v>29.0</v>
      </c>
      <c r="F1543" s="4">
        <v>3.0</v>
      </c>
      <c r="G1543" s="5">
        <f>VLOOKUP(B1543,users!$A$1:$B$1600,2,False)</f>
        <v>0.9589236879</v>
      </c>
      <c r="H1543" s="5">
        <f t="shared" si="2"/>
        <v>2.876771064</v>
      </c>
      <c r="I1543" s="6">
        <f t="shared" si="3"/>
        <v>0</v>
      </c>
    </row>
    <row r="1544">
      <c r="A1544" s="4">
        <v>1543.0</v>
      </c>
      <c r="B1544" s="4">
        <v>72.0</v>
      </c>
      <c r="C1544" s="3">
        <v>381.0</v>
      </c>
      <c r="D1544" s="4">
        <v>10.0</v>
      </c>
      <c r="E1544" s="4">
        <v>45.0</v>
      </c>
      <c r="F1544" s="4">
        <v>1.0</v>
      </c>
      <c r="G1544" s="5">
        <f>VLOOKUP(B1544,users!$A$1:$B$1600,2,False)</f>
        <v>0.7086073031</v>
      </c>
      <c r="H1544" s="5">
        <f t="shared" si="2"/>
        <v>7.086073031</v>
      </c>
      <c r="I1544" s="6">
        <f t="shared" si="3"/>
        <v>9</v>
      </c>
    </row>
    <row r="1545">
      <c r="A1545" s="4">
        <v>1544.0</v>
      </c>
      <c r="B1545" s="4">
        <v>93.0</v>
      </c>
      <c r="C1545" s="3">
        <v>622.0</v>
      </c>
      <c r="D1545" s="4">
        <v>1.0</v>
      </c>
      <c r="E1545" s="4">
        <v>66.0</v>
      </c>
      <c r="F1545" s="4">
        <v>1.0</v>
      </c>
      <c r="G1545" s="5">
        <f>VLOOKUP(B1545,users!$A$1:$B$1600,2,False)</f>
        <v>0.002855456643</v>
      </c>
      <c r="H1545" s="5">
        <f t="shared" si="2"/>
        <v>0.002855456643</v>
      </c>
      <c r="I1545" s="6">
        <f t="shared" si="3"/>
        <v>0</v>
      </c>
    </row>
    <row r="1546">
      <c r="A1546" s="4">
        <v>1545.0</v>
      </c>
      <c r="B1546" s="4">
        <v>62.0</v>
      </c>
      <c r="C1546" s="3">
        <v>935.0</v>
      </c>
      <c r="D1546" s="4">
        <v>10.0</v>
      </c>
      <c r="E1546" s="4">
        <v>2.0</v>
      </c>
      <c r="F1546" s="4">
        <v>10.0</v>
      </c>
      <c r="G1546" s="5">
        <f>VLOOKUP(B1546,users!$A$1:$B$1600,2,False)</f>
        <v>0.9360094216</v>
      </c>
      <c r="H1546" s="5">
        <f t="shared" si="2"/>
        <v>9.360094216</v>
      </c>
      <c r="I1546" s="6">
        <f t="shared" si="3"/>
        <v>0</v>
      </c>
    </row>
    <row r="1547">
      <c r="A1547" s="4">
        <v>1546.0</v>
      </c>
      <c r="B1547" s="4">
        <v>93.0</v>
      </c>
      <c r="C1547" s="3">
        <v>104.0</v>
      </c>
      <c r="D1547" s="4">
        <v>5.0</v>
      </c>
      <c r="E1547" s="4">
        <v>6.0</v>
      </c>
      <c r="F1547" s="4">
        <v>10.0</v>
      </c>
      <c r="G1547" s="5">
        <f>VLOOKUP(B1547,users!$A$1:$B$1600,2,False)</f>
        <v>0.002855456643</v>
      </c>
      <c r="H1547" s="5">
        <f t="shared" si="2"/>
        <v>0.01427728321</v>
      </c>
      <c r="I1547" s="6">
        <f t="shared" si="3"/>
        <v>5</v>
      </c>
    </row>
    <row r="1548">
      <c r="A1548" s="4">
        <v>1547.0</v>
      </c>
      <c r="B1548" s="4">
        <v>53.0</v>
      </c>
      <c r="C1548" s="3">
        <v>358.0</v>
      </c>
      <c r="D1548" s="4">
        <v>7.0</v>
      </c>
      <c r="E1548" s="4">
        <v>23.0</v>
      </c>
      <c r="F1548" s="4">
        <v>1.0</v>
      </c>
      <c r="G1548" s="5">
        <f>VLOOKUP(B1548,users!$A$1:$B$1600,2,False)</f>
        <v>0.932756155</v>
      </c>
      <c r="H1548" s="5">
        <f t="shared" si="2"/>
        <v>6.529293085</v>
      </c>
      <c r="I1548" s="6">
        <f t="shared" si="3"/>
        <v>6</v>
      </c>
    </row>
    <row r="1549">
      <c r="A1549" s="4">
        <v>1548.0</v>
      </c>
      <c r="B1549" s="4">
        <v>46.0</v>
      </c>
      <c r="C1549" s="3">
        <v>982.0</v>
      </c>
      <c r="D1549" s="4">
        <v>5.0</v>
      </c>
      <c r="E1549" s="4">
        <v>71.0</v>
      </c>
      <c r="F1549" s="4">
        <v>1.0</v>
      </c>
      <c r="G1549" s="5">
        <f>VLOOKUP(B1549,users!$A$1:$B$1600,2,False)</f>
        <v>0.6092250396</v>
      </c>
      <c r="H1549" s="5">
        <f t="shared" si="2"/>
        <v>3.046125198</v>
      </c>
      <c r="I1549" s="6">
        <f t="shared" si="3"/>
        <v>4</v>
      </c>
    </row>
    <row r="1550">
      <c r="A1550" s="4">
        <v>1549.0</v>
      </c>
      <c r="B1550" s="4">
        <v>58.0</v>
      </c>
      <c r="C1550" s="3">
        <v>659.0</v>
      </c>
      <c r="D1550" s="4">
        <v>10.0</v>
      </c>
      <c r="E1550" s="4">
        <v>70.0</v>
      </c>
      <c r="F1550" s="4">
        <v>10.0</v>
      </c>
      <c r="G1550" s="5">
        <f>VLOOKUP(B1550,users!$A$1:$B$1600,2,False)</f>
        <v>0.4175776</v>
      </c>
      <c r="H1550" s="5">
        <f t="shared" si="2"/>
        <v>4.175776</v>
      </c>
      <c r="I1550" s="6">
        <f t="shared" si="3"/>
        <v>0</v>
      </c>
    </row>
    <row r="1551">
      <c r="A1551" s="4">
        <v>1550.0</v>
      </c>
      <c r="B1551" s="4">
        <v>76.0</v>
      </c>
      <c r="C1551" s="3">
        <v>903.0</v>
      </c>
      <c r="D1551" s="4">
        <v>10.0</v>
      </c>
      <c r="E1551" s="4">
        <v>46.0</v>
      </c>
      <c r="F1551" s="4">
        <v>3.0</v>
      </c>
      <c r="G1551" s="5">
        <f>VLOOKUP(B1551,users!$A$1:$B$1600,2,False)</f>
        <v>0.5343236184</v>
      </c>
      <c r="H1551" s="5">
        <f t="shared" si="2"/>
        <v>5.343236184</v>
      </c>
      <c r="I1551" s="6">
        <f t="shared" si="3"/>
        <v>7</v>
      </c>
    </row>
    <row r="1552">
      <c r="A1552" s="4">
        <v>1551.0</v>
      </c>
      <c r="B1552" s="4">
        <v>49.0</v>
      </c>
      <c r="C1552" s="3">
        <v>280.0</v>
      </c>
      <c r="D1552" s="4">
        <v>3.0</v>
      </c>
      <c r="E1552" s="4">
        <v>36.0</v>
      </c>
      <c r="F1552" s="4">
        <v>3.0</v>
      </c>
      <c r="G1552" s="5">
        <f>VLOOKUP(B1552,users!$A$1:$B$1600,2,False)</f>
        <v>0.0501495181</v>
      </c>
      <c r="H1552" s="5">
        <f t="shared" si="2"/>
        <v>0.1504485543</v>
      </c>
      <c r="I1552" s="6">
        <f t="shared" si="3"/>
        <v>0</v>
      </c>
    </row>
    <row r="1553">
      <c r="A1553" s="4">
        <v>1552.0</v>
      </c>
      <c r="B1553" s="4">
        <v>1.0</v>
      </c>
      <c r="C1553" s="3">
        <v>914.0</v>
      </c>
      <c r="D1553" s="4">
        <v>1.0</v>
      </c>
      <c r="E1553" s="4">
        <v>67.0</v>
      </c>
      <c r="F1553" s="4">
        <v>3.0</v>
      </c>
      <c r="G1553" s="5">
        <f>VLOOKUP(B1553,users!$A$1:$B$1600,2,False)</f>
        <v>0.2529566766</v>
      </c>
      <c r="H1553" s="5">
        <f t="shared" si="2"/>
        <v>0.2529566766</v>
      </c>
      <c r="I1553" s="6">
        <f t="shared" si="3"/>
        <v>2</v>
      </c>
    </row>
    <row r="1554">
      <c r="A1554" s="4">
        <v>1553.0</v>
      </c>
      <c r="B1554" s="4">
        <v>75.0</v>
      </c>
      <c r="C1554" s="3">
        <v>592.0</v>
      </c>
      <c r="D1554" s="4">
        <v>1.0</v>
      </c>
      <c r="E1554" s="4">
        <v>24.0</v>
      </c>
      <c r="F1554" s="4">
        <v>7.0</v>
      </c>
      <c r="G1554" s="5">
        <f>VLOOKUP(B1554,users!$A$1:$B$1600,2,False)</f>
        <v>0.01374652639</v>
      </c>
      <c r="H1554" s="5">
        <f t="shared" si="2"/>
        <v>0.01374652639</v>
      </c>
      <c r="I1554" s="6">
        <f t="shared" si="3"/>
        <v>6</v>
      </c>
    </row>
    <row r="1555">
      <c r="A1555" s="4">
        <v>1554.0</v>
      </c>
      <c r="B1555" s="4">
        <v>10.0</v>
      </c>
      <c r="C1555" s="3">
        <v>380.0</v>
      </c>
      <c r="D1555" s="4">
        <v>10.0</v>
      </c>
      <c r="E1555" s="4">
        <v>14.0</v>
      </c>
      <c r="F1555" s="4">
        <v>10.0</v>
      </c>
      <c r="G1555" s="5">
        <f>VLOOKUP(B1555,users!$A$1:$B$1600,2,False)</f>
        <v>0.565932484</v>
      </c>
      <c r="H1555" s="5">
        <f t="shared" si="2"/>
        <v>5.65932484</v>
      </c>
      <c r="I1555" s="6">
        <f t="shared" si="3"/>
        <v>0</v>
      </c>
    </row>
    <row r="1556">
      <c r="A1556" s="4">
        <v>1555.0</v>
      </c>
      <c r="B1556" s="4">
        <v>32.0</v>
      </c>
      <c r="C1556" s="3">
        <v>863.0</v>
      </c>
      <c r="D1556" s="4">
        <v>1.0</v>
      </c>
      <c r="E1556" s="4">
        <v>72.0</v>
      </c>
      <c r="F1556" s="4">
        <v>7.0</v>
      </c>
      <c r="G1556" s="5">
        <f>VLOOKUP(B1556,users!$A$1:$B$1600,2,False)</f>
        <v>0.747230789</v>
      </c>
      <c r="H1556" s="5">
        <f t="shared" si="2"/>
        <v>0.747230789</v>
      </c>
      <c r="I1556" s="6">
        <f t="shared" si="3"/>
        <v>6</v>
      </c>
    </row>
    <row r="1557">
      <c r="A1557" s="4">
        <v>1556.0</v>
      </c>
      <c r="B1557" s="4">
        <v>98.0</v>
      </c>
      <c r="C1557" s="3">
        <v>815.0</v>
      </c>
      <c r="D1557" s="4">
        <v>5.0</v>
      </c>
      <c r="E1557" s="4">
        <v>80.0</v>
      </c>
      <c r="F1557" s="4">
        <v>5.0</v>
      </c>
      <c r="G1557" s="5">
        <f>VLOOKUP(B1557,users!$A$1:$B$1600,2,False)</f>
        <v>0.2939635594</v>
      </c>
      <c r="H1557" s="5">
        <f t="shared" si="2"/>
        <v>1.469817797</v>
      </c>
      <c r="I1557" s="6">
        <f t="shared" si="3"/>
        <v>0</v>
      </c>
    </row>
    <row r="1558">
      <c r="A1558" s="4">
        <v>1557.0</v>
      </c>
      <c r="B1558" s="4">
        <v>96.0</v>
      </c>
      <c r="C1558" s="3">
        <v>978.0</v>
      </c>
      <c r="D1558" s="4">
        <v>1.0</v>
      </c>
      <c r="E1558" s="4">
        <v>52.0</v>
      </c>
      <c r="F1558" s="4">
        <v>1.0</v>
      </c>
      <c r="G1558" s="5">
        <f>VLOOKUP(B1558,users!$A$1:$B$1600,2,False)</f>
        <v>0.6914298166</v>
      </c>
      <c r="H1558" s="5">
        <f t="shared" si="2"/>
        <v>0.6914298166</v>
      </c>
      <c r="I1558" s="6">
        <f t="shared" si="3"/>
        <v>0</v>
      </c>
    </row>
    <row r="1559">
      <c r="A1559" s="4">
        <v>1558.0</v>
      </c>
      <c r="B1559" s="4">
        <v>74.0</v>
      </c>
      <c r="C1559" s="3">
        <v>710.0</v>
      </c>
      <c r="D1559" s="4">
        <v>5.0</v>
      </c>
      <c r="E1559" s="4">
        <v>61.0</v>
      </c>
      <c r="F1559" s="4">
        <v>7.0</v>
      </c>
      <c r="G1559" s="5">
        <f>VLOOKUP(B1559,users!$A$1:$B$1600,2,False)</f>
        <v>0.0343041267</v>
      </c>
      <c r="H1559" s="5">
        <f t="shared" si="2"/>
        <v>0.1715206335</v>
      </c>
      <c r="I1559" s="6">
        <f t="shared" si="3"/>
        <v>2</v>
      </c>
    </row>
    <row r="1560">
      <c r="A1560" s="4">
        <v>1559.0</v>
      </c>
      <c r="B1560" s="4">
        <v>53.0</v>
      </c>
      <c r="C1560" s="3">
        <v>290.0</v>
      </c>
      <c r="D1560" s="4">
        <v>3.0</v>
      </c>
      <c r="E1560" s="4">
        <v>75.0</v>
      </c>
      <c r="F1560" s="4">
        <v>5.0</v>
      </c>
      <c r="G1560" s="5">
        <f>VLOOKUP(B1560,users!$A$1:$B$1600,2,False)</f>
        <v>0.932756155</v>
      </c>
      <c r="H1560" s="5">
        <f t="shared" si="2"/>
        <v>2.798268465</v>
      </c>
      <c r="I1560" s="6">
        <f t="shared" si="3"/>
        <v>2</v>
      </c>
    </row>
    <row r="1561">
      <c r="A1561" s="4">
        <v>1560.0</v>
      </c>
      <c r="B1561" s="4">
        <v>55.0</v>
      </c>
      <c r="C1561" s="3">
        <v>618.0</v>
      </c>
      <c r="D1561" s="4">
        <v>3.0</v>
      </c>
      <c r="E1561" s="4">
        <v>51.0</v>
      </c>
      <c r="F1561" s="4">
        <v>7.0</v>
      </c>
      <c r="G1561" s="5">
        <f>VLOOKUP(B1561,users!$A$1:$B$1600,2,False)</f>
        <v>0.3113741699</v>
      </c>
      <c r="H1561" s="5">
        <f t="shared" si="2"/>
        <v>0.9341225097</v>
      </c>
      <c r="I1561" s="6">
        <f t="shared" si="3"/>
        <v>4</v>
      </c>
    </row>
    <row r="1562">
      <c r="A1562" s="4">
        <v>1561.0</v>
      </c>
      <c r="B1562" s="4">
        <v>31.0</v>
      </c>
      <c r="C1562" s="3">
        <v>793.0</v>
      </c>
      <c r="D1562" s="4">
        <v>1.0</v>
      </c>
      <c r="E1562" s="4">
        <v>18.0</v>
      </c>
      <c r="F1562" s="4">
        <v>10.0</v>
      </c>
      <c r="G1562" s="5">
        <f>VLOOKUP(B1562,users!$A$1:$B$1600,2,False)</f>
        <v>0.1826697753</v>
      </c>
      <c r="H1562" s="5">
        <f t="shared" si="2"/>
        <v>0.1826697753</v>
      </c>
      <c r="I1562" s="6">
        <f t="shared" si="3"/>
        <v>9</v>
      </c>
    </row>
    <row r="1563">
      <c r="A1563" s="4">
        <v>1562.0</v>
      </c>
      <c r="B1563" s="4">
        <v>8.0</v>
      </c>
      <c r="C1563" s="3">
        <v>477.0</v>
      </c>
      <c r="D1563" s="4">
        <v>3.0</v>
      </c>
      <c r="E1563" s="4">
        <v>36.0</v>
      </c>
      <c r="F1563" s="4">
        <v>10.0</v>
      </c>
      <c r="G1563" s="5">
        <f>VLOOKUP(B1563,users!$A$1:$B$1600,2,False)</f>
        <v>0.8480198025</v>
      </c>
      <c r="H1563" s="5">
        <f t="shared" si="2"/>
        <v>2.544059408</v>
      </c>
      <c r="I1563" s="6">
        <f t="shared" si="3"/>
        <v>7</v>
      </c>
    </row>
    <row r="1564">
      <c r="A1564" s="4">
        <v>1563.0</v>
      </c>
      <c r="B1564" s="4">
        <v>18.0</v>
      </c>
      <c r="C1564" s="3">
        <v>368.0</v>
      </c>
      <c r="D1564" s="4">
        <v>5.0</v>
      </c>
      <c r="E1564" s="4">
        <v>6.0</v>
      </c>
      <c r="F1564" s="4">
        <v>10.0</v>
      </c>
      <c r="G1564" s="5">
        <f>VLOOKUP(B1564,users!$A$1:$B$1600,2,False)</f>
        <v>0.7579549861</v>
      </c>
      <c r="H1564" s="5">
        <f t="shared" si="2"/>
        <v>3.789774931</v>
      </c>
      <c r="I1564" s="6">
        <f t="shared" si="3"/>
        <v>5</v>
      </c>
    </row>
    <row r="1565">
      <c r="A1565" s="4">
        <v>1564.0</v>
      </c>
      <c r="B1565" s="4">
        <v>32.0</v>
      </c>
      <c r="C1565" s="3">
        <v>840.0</v>
      </c>
      <c r="D1565" s="4">
        <v>10.0</v>
      </c>
      <c r="E1565" s="4">
        <v>7.0</v>
      </c>
      <c r="F1565" s="4">
        <v>1.0</v>
      </c>
      <c r="G1565" s="5">
        <f>VLOOKUP(B1565,users!$A$1:$B$1600,2,False)</f>
        <v>0.747230789</v>
      </c>
      <c r="H1565" s="5">
        <f t="shared" si="2"/>
        <v>7.47230789</v>
      </c>
      <c r="I1565" s="6">
        <f t="shared" si="3"/>
        <v>9</v>
      </c>
    </row>
    <row r="1566">
      <c r="A1566" s="4">
        <v>1565.0</v>
      </c>
      <c r="B1566" s="4">
        <v>74.0</v>
      </c>
      <c r="C1566" s="3">
        <v>945.0</v>
      </c>
      <c r="D1566" s="4">
        <v>3.0</v>
      </c>
      <c r="E1566" s="4">
        <v>93.0</v>
      </c>
      <c r="F1566" s="4">
        <v>1.0</v>
      </c>
      <c r="G1566" s="5">
        <f>VLOOKUP(B1566,users!$A$1:$B$1600,2,False)</f>
        <v>0.0343041267</v>
      </c>
      <c r="H1566" s="5">
        <f t="shared" si="2"/>
        <v>0.1029123801</v>
      </c>
      <c r="I1566" s="6">
        <f t="shared" si="3"/>
        <v>2</v>
      </c>
    </row>
    <row r="1567">
      <c r="A1567" s="4">
        <v>1566.0</v>
      </c>
      <c r="B1567" s="4">
        <v>91.0</v>
      </c>
      <c r="C1567" s="3">
        <v>468.0</v>
      </c>
      <c r="D1567" s="4">
        <v>5.0</v>
      </c>
      <c r="E1567" s="4">
        <v>97.0</v>
      </c>
      <c r="F1567" s="4">
        <v>7.0</v>
      </c>
      <c r="G1567" s="5">
        <f>VLOOKUP(B1567,users!$A$1:$B$1600,2,False)</f>
        <v>0.008547981166</v>
      </c>
      <c r="H1567" s="5">
        <f t="shared" si="2"/>
        <v>0.04273990583</v>
      </c>
      <c r="I1567" s="6">
        <f t="shared" si="3"/>
        <v>2</v>
      </c>
    </row>
    <row r="1568">
      <c r="A1568" s="4">
        <v>1567.0</v>
      </c>
      <c r="B1568" s="4">
        <v>25.0</v>
      </c>
      <c r="C1568" s="3">
        <v>593.0</v>
      </c>
      <c r="D1568" s="4">
        <v>1.0</v>
      </c>
      <c r="E1568" s="4">
        <v>3.0</v>
      </c>
      <c r="F1568" s="4">
        <v>10.0</v>
      </c>
      <c r="G1568" s="5">
        <f>VLOOKUP(B1568,users!$A$1:$B$1600,2,False)</f>
        <v>0.1387142677</v>
      </c>
      <c r="H1568" s="5">
        <f t="shared" si="2"/>
        <v>0.1387142677</v>
      </c>
      <c r="I1568" s="6">
        <f t="shared" si="3"/>
        <v>9</v>
      </c>
    </row>
    <row r="1569">
      <c r="A1569" s="4">
        <v>1568.0</v>
      </c>
      <c r="B1569" s="4">
        <v>79.0</v>
      </c>
      <c r="C1569" s="3">
        <v>742.0</v>
      </c>
      <c r="D1569" s="4">
        <v>7.0</v>
      </c>
      <c r="E1569" s="4">
        <v>55.0</v>
      </c>
      <c r="F1569" s="4">
        <v>1.0</v>
      </c>
      <c r="G1569" s="5">
        <f>VLOOKUP(B1569,users!$A$1:$B$1600,2,False)</f>
        <v>0.5429367802</v>
      </c>
      <c r="H1569" s="5">
        <f t="shared" si="2"/>
        <v>3.800557462</v>
      </c>
      <c r="I1569" s="6">
        <f t="shared" si="3"/>
        <v>6</v>
      </c>
    </row>
    <row r="1570">
      <c r="A1570" s="4">
        <v>1569.0</v>
      </c>
      <c r="B1570" s="4">
        <v>93.0</v>
      </c>
      <c r="C1570" s="3">
        <v>661.0</v>
      </c>
      <c r="D1570" s="4">
        <v>7.0</v>
      </c>
      <c r="E1570" s="4">
        <v>42.0</v>
      </c>
      <c r="F1570" s="4">
        <v>7.0</v>
      </c>
      <c r="G1570" s="5">
        <f>VLOOKUP(B1570,users!$A$1:$B$1600,2,False)</f>
        <v>0.002855456643</v>
      </c>
      <c r="H1570" s="5">
        <f t="shared" si="2"/>
        <v>0.0199881965</v>
      </c>
      <c r="I1570" s="6">
        <f t="shared" si="3"/>
        <v>0</v>
      </c>
    </row>
    <row r="1571">
      <c r="A1571" s="4">
        <v>1570.0</v>
      </c>
      <c r="B1571" s="4">
        <v>3.0</v>
      </c>
      <c r="C1571" s="3">
        <v>35.0</v>
      </c>
      <c r="D1571" s="4">
        <v>5.0</v>
      </c>
      <c r="E1571" s="4">
        <v>16.0</v>
      </c>
      <c r="F1571" s="4">
        <v>10.0</v>
      </c>
      <c r="G1571" s="5">
        <f>VLOOKUP(B1571,users!$A$1:$B$1600,2,False)</f>
        <v>0.3969705779</v>
      </c>
      <c r="H1571" s="5">
        <f t="shared" si="2"/>
        <v>1.98485289</v>
      </c>
      <c r="I1571" s="6">
        <f t="shared" si="3"/>
        <v>5</v>
      </c>
    </row>
    <row r="1572">
      <c r="A1572" s="4">
        <v>1571.0</v>
      </c>
      <c r="B1572" s="4">
        <v>55.0</v>
      </c>
      <c r="C1572" s="3">
        <v>121.0</v>
      </c>
      <c r="D1572" s="4">
        <v>1.0</v>
      </c>
      <c r="E1572" s="4">
        <v>67.0</v>
      </c>
      <c r="F1572" s="4">
        <v>1.0</v>
      </c>
      <c r="G1572" s="5">
        <f>VLOOKUP(B1572,users!$A$1:$B$1600,2,False)</f>
        <v>0.3113741699</v>
      </c>
      <c r="H1572" s="5">
        <f t="shared" si="2"/>
        <v>0.3113741699</v>
      </c>
      <c r="I1572" s="6">
        <f t="shared" si="3"/>
        <v>0</v>
      </c>
    </row>
    <row r="1573">
      <c r="A1573" s="4">
        <v>1572.0</v>
      </c>
      <c r="B1573" s="4">
        <v>94.0</v>
      </c>
      <c r="C1573" s="3">
        <v>511.0</v>
      </c>
      <c r="D1573" s="4">
        <v>5.0</v>
      </c>
      <c r="E1573" s="4">
        <v>27.0</v>
      </c>
      <c r="F1573" s="4">
        <v>1.0</v>
      </c>
      <c r="G1573" s="5">
        <f>VLOOKUP(B1573,users!$A$1:$B$1600,2,False)</f>
        <v>0.7793433155</v>
      </c>
      <c r="H1573" s="5">
        <f t="shared" si="2"/>
        <v>3.896716577</v>
      </c>
      <c r="I1573" s="6">
        <f t="shared" si="3"/>
        <v>4</v>
      </c>
    </row>
    <row r="1574">
      <c r="A1574" s="4">
        <v>1573.0</v>
      </c>
      <c r="B1574" s="4">
        <v>28.0</v>
      </c>
      <c r="C1574" s="3">
        <v>280.0</v>
      </c>
      <c r="D1574" s="4">
        <v>10.0</v>
      </c>
      <c r="E1574" s="4">
        <v>59.0</v>
      </c>
      <c r="F1574" s="4">
        <v>3.0</v>
      </c>
      <c r="G1574" s="5">
        <f>VLOOKUP(B1574,users!$A$1:$B$1600,2,False)</f>
        <v>0.7842907493</v>
      </c>
      <c r="H1574" s="5">
        <f t="shared" si="2"/>
        <v>7.842907493</v>
      </c>
      <c r="I1574" s="6">
        <f t="shared" si="3"/>
        <v>7</v>
      </c>
    </row>
    <row r="1575">
      <c r="A1575" s="4">
        <v>1574.0</v>
      </c>
      <c r="B1575" s="4">
        <v>47.0</v>
      </c>
      <c r="C1575" s="3">
        <v>375.0</v>
      </c>
      <c r="D1575" s="4">
        <v>7.0</v>
      </c>
      <c r="E1575" s="4">
        <v>29.0</v>
      </c>
      <c r="F1575" s="4">
        <v>10.0</v>
      </c>
      <c r="G1575" s="5">
        <f>VLOOKUP(B1575,users!$A$1:$B$1600,2,False)</f>
        <v>0.2158656556</v>
      </c>
      <c r="H1575" s="5">
        <f t="shared" si="2"/>
        <v>1.511059589</v>
      </c>
      <c r="I1575" s="6">
        <f t="shared" si="3"/>
        <v>3</v>
      </c>
    </row>
    <row r="1576">
      <c r="A1576" s="4">
        <v>1575.0</v>
      </c>
      <c r="B1576" s="4">
        <v>63.0</v>
      </c>
      <c r="C1576" s="3">
        <v>320.0</v>
      </c>
      <c r="D1576" s="4">
        <v>5.0</v>
      </c>
      <c r="E1576" s="4">
        <v>57.0</v>
      </c>
      <c r="F1576" s="4">
        <v>3.0</v>
      </c>
      <c r="G1576" s="5">
        <f>VLOOKUP(B1576,users!$A$1:$B$1600,2,False)</f>
        <v>0.7658697755</v>
      </c>
      <c r="H1576" s="5">
        <f t="shared" si="2"/>
        <v>3.829348877</v>
      </c>
      <c r="I1576" s="6">
        <f t="shared" si="3"/>
        <v>2</v>
      </c>
    </row>
    <row r="1577">
      <c r="A1577" s="4">
        <v>1576.0</v>
      </c>
      <c r="B1577" s="4">
        <v>54.0</v>
      </c>
      <c r="C1577" s="3">
        <v>288.0</v>
      </c>
      <c r="D1577" s="4">
        <v>1.0</v>
      </c>
      <c r="E1577" s="4">
        <v>23.0</v>
      </c>
      <c r="F1577" s="4">
        <v>10.0</v>
      </c>
      <c r="G1577" s="5">
        <f>VLOOKUP(B1577,users!$A$1:$B$1600,2,False)</f>
        <v>0.7796341697</v>
      </c>
      <c r="H1577" s="5">
        <f t="shared" si="2"/>
        <v>0.7796341697</v>
      </c>
      <c r="I1577" s="6">
        <f t="shared" si="3"/>
        <v>9</v>
      </c>
    </row>
    <row r="1578">
      <c r="A1578" s="4">
        <v>1577.0</v>
      </c>
      <c r="B1578" s="4">
        <v>70.0</v>
      </c>
      <c r="C1578" s="3">
        <v>972.0</v>
      </c>
      <c r="D1578" s="4">
        <v>1.0</v>
      </c>
      <c r="E1578" s="4">
        <v>99.0</v>
      </c>
      <c r="F1578" s="4">
        <v>3.0</v>
      </c>
      <c r="G1578" s="5">
        <f>VLOOKUP(B1578,users!$A$1:$B$1600,2,False)</f>
        <v>0.04901686957</v>
      </c>
      <c r="H1578" s="5">
        <f t="shared" si="2"/>
        <v>0.04901686957</v>
      </c>
      <c r="I1578" s="6">
        <f t="shared" si="3"/>
        <v>2</v>
      </c>
    </row>
    <row r="1579">
      <c r="A1579" s="4">
        <v>1578.0</v>
      </c>
      <c r="B1579" s="4">
        <v>84.0</v>
      </c>
      <c r="C1579" s="3">
        <v>275.0</v>
      </c>
      <c r="D1579" s="4">
        <v>3.0</v>
      </c>
      <c r="E1579" s="4">
        <v>62.0</v>
      </c>
      <c r="F1579" s="4">
        <v>7.0</v>
      </c>
      <c r="G1579" s="5">
        <f>VLOOKUP(B1579,users!$A$1:$B$1600,2,False)</f>
        <v>0.6707535769</v>
      </c>
      <c r="H1579" s="5">
        <f t="shared" si="2"/>
        <v>2.012260731</v>
      </c>
      <c r="I1579" s="6">
        <f t="shared" si="3"/>
        <v>4</v>
      </c>
    </row>
    <row r="1580">
      <c r="A1580" s="4">
        <v>1579.0</v>
      </c>
      <c r="B1580" s="4">
        <v>39.0</v>
      </c>
      <c r="C1580" s="3">
        <v>798.0</v>
      </c>
      <c r="D1580" s="4">
        <v>10.0</v>
      </c>
      <c r="E1580" s="4">
        <v>46.0</v>
      </c>
      <c r="F1580" s="4">
        <v>7.0</v>
      </c>
      <c r="G1580" s="5">
        <f>VLOOKUP(B1580,users!$A$1:$B$1600,2,False)</f>
        <v>0.5566061819</v>
      </c>
      <c r="H1580" s="5">
        <f t="shared" si="2"/>
        <v>5.566061819</v>
      </c>
      <c r="I1580" s="6">
        <f t="shared" si="3"/>
        <v>3</v>
      </c>
    </row>
    <row r="1581">
      <c r="A1581" s="4">
        <v>1580.0</v>
      </c>
      <c r="B1581" s="4">
        <v>76.0</v>
      </c>
      <c r="C1581" s="3">
        <v>646.0</v>
      </c>
      <c r="D1581" s="4">
        <v>3.0</v>
      </c>
      <c r="E1581" s="4">
        <v>60.0</v>
      </c>
      <c r="F1581" s="4">
        <v>1.0</v>
      </c>
      <c r="G1581" s="5">
        <f>VLOOKUP(B1581,users!$A$1:$B$1600,2,False)</f>
        <v>0.5343236184</v>
      </c>
      <c r="H1581" s="5">
        <f t="shared" si="2"/>
        <v>1.602970855</v>
      </c>
      <c r="I1581" s="6">
        <f t="shared" si="3"/>
        <v>2</v>
      </c>
    </row>
    <row r="1582">
      <c r="A1582" s="4">
        <v>1581.0</v>
      </c>
      <c r="B1582" s="4">
        <v>10.0</v>
      </c>
      <c r="C1582" s="3">
        <v>269.0</v>
      </c>
      <c r="D1582" s="4">
        <v>5.0</v>
      </c>
      <c r="E1582" s="4">
        <v>77.0</v>
      </c>
      <c r="F1582" s="4">
        <v>1.0</v>
      </c>
      <c r="G1582" s="5">
        <f>VLOOKUP(B1582,users!$A$1:$B$1600,2,False)</f>
        <v>0.565932484</v>
      </c>
      <c r="H1582" s="5">
        <f t="shared" si="2"/>
        <v>2.82966242</v>
      </c>
      <c r="I1582" s="6">
        <f t="shared" si="3"/>
        <v>4</v>
      </c>
    </row>
    <row r="1583">
      <c r="A1583" s="4">
        <v>1582.0</v>
      </c>
      <c r="B1583" s="4">
        <v>99.0</v>
      </c>
      <c r="C1583" s="3">
        <v>406.0</v>
      </c>
      <c r="D1583" s="4">
        <v>1.0</v>
      </c>
      <c r="E1583" s="4">
        <v>81.0</v>
      </c>
      <c r="F1583" s="4">
        <v>10.0</v>
      </c>
      <c r="G1583" s="5">
        <f>VLOOKUP(B1583,users!$A$1:$B$1600,2,False)</f>
        <v>0.4328058029</v>
      </c>
      <c r="H1583" s="5">
        <f t="shared" si="2"/>
        <v>0.4328058029</v>
      </c>
      <c r="I1583" s="6">
        <f t="shared" si="3"/>
        <v>9</v>
      </c>
    </row>
    <row r="1584">
      <c r="A1584" s="4">
        <v>1583.0</v>
      </c>
      <c r="B1584" s="4">
        <v>16.0</v>
      </c>
      <c r="C1584" s="3">
        <v>543.0</v>
      </c>
      <c r="D1584" s="4">
        <v>10.0</v>
      </c>
      <c r="E1584" s="4">
        <v>7.0</v>
      </c>
      <c r="F1584" s="4">
        <v>1.0</v>
      </c>
      <c r="G1584" s="5">
        <f>VLOOKUP(B1584,users!$A$1:$B$1600,2,False)</f>
        <v>0.5343114858</v>
      </c>
      <c r="H1584" s="5">
        <f t="shared" si="2"/>
        <v>5.343114858</v>
      </c>
      <c r="I1584" s="6">
        <f t="shared" si="3"/>
        <v>9</v>
      </c>
    </row>
    <row r="1585">
      <c r="A1585" s="4">
        <v>1584.0</v>
      </c>
      <c r="B1585" s="4">
        <v>43.0</v>
      </c>
      <c r="C1585" s="3">
        <v>648.0</v>
      </c>
      <c r="D1585" s="4">
        <v>1.0</v>
      </c>
      <c r="E1585" s="4">
        <v>67.0</v>
      </c>
      <c r="F1585" s="4">
        <v>5.0</v>
      </c>
      <c r="G1585" s="5">
        <f>VLOOKUP(B1585,users!$A$1:$B$1600,2,False)</f>
        <v>0.3050449808</v>
      </c>
      <c r="H1585" s="5">
        <f t="shared" si="2"/>
        <v>0.3050449808</v>
      </c>
      <c r="I1585" s="6">
        <f t="shared" si="3"/>
        <v>4</v>
      </c>
    </row>
    <row r="1586">
      <c r="A1586" s="4">
        <v>1585.0</v>
      </c>
      <c r="B1586" s="4">
        <v>63.0</v>
      </c>
      <c r="C1586" s="3">
        <v>684.0</v>
      </c>
      <c r="D1586" s="4">
        <v>1.0</v>
      </c>
      <c r="E1586" s="4">
        <v>26.0</v>
      </c>
      <c r="F1586" s="4">
        <v>1.0</v>
      </c>
      <c r="G1586" s="5">
        <f>VLOOKUP(B1586,users!$A$1:$B$1600,2,False)</f>
        <v>0.7658697755</v>
      </c>
      <c r="H1586" s="5">
        <f t="shared" si="2"/>
        <v>0.7658697755</v>
      </c>
      <c r="I1586" s="6">
        <f t="shared" si="3"/>
        <v>0</v>
      </c>
    </row>
    <row r="1587">
      <c r="A1587" s="4">
        <v>1586.0</v>
      </c>
      <c r="B1587" s="4">
        <v>31.0</v>
      </c>
      <c r="C1587" s="3">
        <v>47.0</v>
      </c>
      <c r="D1587" s="4">
        <v>5.0</v>
      </c>
      <c r="E1587" s="4">
        <v>66.0</v>
      </c>
      <c r="F1587" s="4">
        <v>3.0</v>
      </c>
      <c r="G1587" s="5">
        <f>VLOOKUP(B1587,users!$A$1:$B$1600,2,False)</f>
        <v>0.1826697753</v>
      </c>
      <c r="H1587" s="5">
        <f t="shared" si="2"/>
        <v>0.9133488767</v>
      </c>
      <c r="I1587" s="6">
        <f t="shared" si="3"/>
        <v>2</v>
      </c>
    </row>
    <row r="1588">
      <c r="A1588" s="4">
        <v>1587.0</v>
      </c>
      <c r="B1588" s="4">
        <v>66.0</v>
      </c>
      <c r="C1588" s="3">
        <v>73.0</v>
      </c>
      <c r="D1588" s="4">
        <v>5.0</v>
      </c>
      <c r="E1588" s="4">
        <v>25.0</v>
      </c>
      <c r="F1588" s="4">
        <v>5.0</v>
      </c>
      <c r="G1588" s="5">
        <f>VLOOKUP(B1588,users!$A$1:$B$1600,2,False)</f>
        <v>0.8965659388</v>
      </c>
      <c r="H1588" s="5">
        <f t="shared" si="2"/>
        <v>4.482829694</v>
      </c>
      <c r="I1588" s="6">
        <f t="shared" si="3"/>
        <v>0</v>
      </c>
    </row>
    <row r="1589">
      <c r="A1589" s="4">
        <v>1588.0</v>
      </c>
      <c r="B1589" s="4">
        <v>24.0</v>
      </c>
      <c r="C1589" s="3">
        <v>932.0</v>
      </c>
      <c r="D1589" s="4">
        <v>7.0</v>
      </c>
      <c r="E1589" s="4">
        <v>82.0</v>
      </c>
      <c r="F1589" s="4">
        <v>7.0</v>
      </c>
      <c r="G1589" s="5">
        <f>VLOOKUP(B1589,users!$A$1:$B$1600,2,False)</f>
        <v>0.1457851265</v>
      </c>
      <c r="H1589" s="5">
        <f t="shared" si="2"/>
        <v>1.020495885</v>
      </c>
      <c r="I1589" s="6">
        <f t="shared" si="3"/>
        <v>0</v>
      </c>
    </row>
    <row r="1590">
      <c r="A1590" s="4">
        <v>1589.0</v>
      </c>
      <c r="B1590" s="4">
        <v>17.0</v>
      </c>
      <c r="C1590" s="3">
        <v>85.0</v>
      </c>
      <c r="D1590" s="4">
        <v>5.0</v>
      </c>
      <c r="E1590" s="4">
        <v>90.0</v>
      </c>
      <c r="F1590" s="4">
        <v>7.0</v>
      </c>
      <c r="G1590" s="5">
        <f>VLOOKUP(B1590,users!$A$1:$B$1600,2,False)</f>
        <v>0.7420950817</v>
      </c>
      <c r="H1590" s="5">
        <f t="shared" si="2"/>
        <v>3.710475409</v>
      </c>
      <c r="I1590" s="6">
        <f t="shared" si="3"/>
        <v>2</v>
      </c>
    </row>
    <row r="1591">
      <c r="A1591" s="4">
        <v>1590.0</v>
      </c>
      <c r="B1591" s="4">
        <v>49.0</v>
      </c>
      <c r="C1591" s="3">
        <v>174.0</v>
      </c>
      <c r="D1591" s="4">
        <v>5.0</v>
      </c>
      <c r="E1591" s="4">
        <v>88.0</v>
      </c>
      <c r="F1591" s="4">
        <v>5.0</v>
      </c>
      <c r="G1591" s="5">
        <f>VLOOKUP(B1591,users!$A$1:$B$1600,2,False)</f>
        <v>0.0501495181</v>
      </c>
      <c r="H1591" s="5">
        <f t="shared" si="2"/>
        <v>0.2507475905</v>
      </c>
      <c r="I1591" s="6">
        <f t="shared" si="3"/>
        <v>0</v>
      </c>
    </row>
    <row r="1592">
      <c r="A1592" s="4">
        <v>1591.0</v>
      </c>
      <c r="B1592" s="4">
        <v>45.0</v>
      </c>
      <c r="C1592" s="3">
        <v>319.0</v>
      </c>
      <c r="D1592" s="4">
        <v>1.0</v>
      </c>
      <c r="E1592" s="4">
        <v>39.0</v>
      </c>
      <c r="F1592" s="4">
        <v>5.0</v>
      </c>
      <c r="G1592" s="5">
        <f>VLOOKUP(B1592,users!$A$1:$B$1600,2,False)</f>
        <v>0.08574576151</v>
      </c>
      <c r="H1592" s="5">
        <f t="shared" si="2"/>
        <v>0.08574576151</v>
      </c>
      <c r="I1592" s="6">
        <f t="shared" si="3"/>
        <v>4</v>
      </c>
    </row>
    <row r="1593">
      <c r="A1593" s="4">
        <v>1592.0</v>
      </c>
      <c r="B1593" s="4">
        <v>12.0</v>
      </c>
      <c r="C1593" s="3">
        <v>349.0</v>
      </c>
      <c r="D1593" s="4">
        <v>5.0</v>
      </c>
      <c r="E1593" s="4">
        <v>30.0</v>
      </c>
      <c r="F1593" s="4">
        <v>5.0</v>
      </c>
      <c r="G1593" s="5">
        <f>VLOOKUP(B1593,users!$A$1:$B$1600,2,False)</f>
        <v>0.4582217158</v>
      </c>
      <c r="H1593" s="5">
        <f t="shared" si="2"/>
        <v>2.291108579</v>
      </c>
      <c r="I1593" s="6">
        <f t="shared" si="3"/>
        <v>0</v>
      </c>
    </row>
    <row r="1594">
      <c r="A1594" s="4">
        <v>1593.0</v>
      </c>
      <c r="B1594" s="4">
        <v>43.0</v>
      </c>
      <c r="C1594" s="3">
        <v>963.0</v>
      </c>
      <c r="D1594" s="4">
        <v>1.0</v>
      </c>
      <c r="E1594" s="4">
        <v>39.0</v>
      </c>
      <c r="F1594" s="4">
        <v>10.0</v>
      </c>
      <c r="G1594" s="5">
        <f>VLOOKUP(B1594,users!$A$1:$B$1600,2,False)</f>
        <v>0.3050449808</v>
      </c>
      <c r="H1594" s="5">
        <f t="shared" si="2"/>
        <v>0.3050449808</v>
      </c>
      <c r="I1594" s="6">
        <f t="shared" si="3"/>
        <v>9</v>
      </c>
    </row>
    <row r="1595">
      <c r="A1595" s="4">
        <v>1594.0</v>
      </c>
      <c r="B1595" s="4">
        <v>11.0</v>
      </c>
      <c r="C1595" s="3">
        <v>254.0</v>
      </c>
      <c r="D1595" s="4">
        <v>1.0</v>
      </c>
      <c r="E1595" s="4">
        <v>6.0</v>
      </c>
      <c r="F1595" s="4">
        <v>7.0</v>
      </c>
      <c r="G1595" s="5">
        <f>VLOOKUP(B1595,users!$A$1:$B$1600,2,False)</f>
        <v>0.1884503445</v>
      </c>
      <c r="H1595" s="5">
        <f t="shared" si="2"/>
        <v>0.1884503445</v>
      </c>
      <c r="I1595" s="6">
        <f t="shared" si="3"/>
        <v>6</v>
      </c>
    </row>
    <row r="1596">
      <c r="A1596" s="4">
        <v>1595.0</v>
      </c>
      <c r="B1596" s="4">
        <v>92.0</v>
      </c>
      <c r="C1596" s="3">
        <v>293.0</v>
      </c>
      <c r="D1596" s="4">
        <v>1.0</v>
      </c>
      <c r="E1596" s="4">
        <v>94.0</v>
      </c>
      <c r="F1596" s="4">
        <v>7.0</v>
      </c>
      <c r="G1596" s="5">
        <f>VLOOKUP(B1596,users!$A$1:$B$1600,2,False)</f>
        <v>0.0897462533</v>
      </c>
      <c r="H1596" s="5">
        <f t="shared" si="2"/>
        <v>0.0897462533</v>
      </c>
      <c r="I1596" s="6">
        <f t="shared" si="3"/>
        <v>6</v>
      </c>
    </row>
    <row r="1597">
      <c r="A1597" s="4">
        <v>1596.0</v>
      </c>
      <c r="B1597" s="4">
        <v>68.0</v>
      </c>
      <c r="C1597" s="3">
        <v>573.0</v>
      </c>
      <c r="D1597" s="4">
        <v>3.0</v>
      </c>
      <c r="E1597" s="4">
        <v>95.0</v>
      </c>
      <c r="F1597" s="4">
        <v>5.0</v>
      </c>
      <c r="G1597" s="5">
        <f>VLOOKUP(B1597,users!$A$1:$B$1600,2,False)</f>
        <v>0.2314279284</v>
      </c>
      <c r="H1597" s="5">
        <f t="shared" si="2"/>
        <v>0.6942837851</v>
      </c>
      <c r="I1597" s="6">
        <f t="shared" si="3"/>
        <v>2</v>
      </c>
    </row>
    <row r="1598">
      <c r="A1598" s="4">
        <v>1597.0</v>
      </c>
      <c r="B1598" s="4">
        <v>75.0</v>
      </c>
      <c r="C1598" s="3">
        <v>203.0</v>
      </c>
      <c r="D1598" s="4">
        <v>7.0</v>
      </c>
      <c r="E1598" s="4">
        <v>22.0</v>
      </c>
      <c r="F1598" s="4">
        <v>3.0</v>
      </c>
      <c r="G1598" s="5">
        <f>VLOOKUP(B1598,users!$A$1:$B$1600,2,False)</f>
        <v>0.01374652639</v>
      </c>
      <c r="H1598" s="5">
        <f t="shared" si="2"/>
        <v>0.09622568471</v>
      </c>
      <c r="I1598" s="6">
        <f t="shared" si="3"/>
        <v>4</v>
      </c>
    </row>
    <row r="1599">
      <c r="A1599" s="4">
        <v>1598.0</v>
      </c>
      <c r="B1599" s="4">
        <v>39.0</v>
      </c>
      <c r="C1599" s="3">
        <v>691.0</v>
      </c>
      <c r="D1599" s="4">
        <v>10.0</v>
      </c>
      <c r="E1599" s="4">
        <v>16.0</v>
      </c>
      <c r="F1599" s="4">
        <v>10.0</v>
      </c>
      <c r="G1599" s="5">
        <f>VLOOKUP(B1599,users!$A$1:$B$1600,2,False)</f>
        <v>0.5566061819</v>
      </c>
      <c r="H1599" s="5">
        <f t="shared" si="2"/>
        <v>5.566061819</v>
      </c>
      <c r="I1599" s="6">
        <f t="shared" si="3"/>
        <v>0</v>
      </c>
    </row>
    <row r="1600">
      <c r="A1600" s="4">
        <v>1599.0</v>
      </c>
      <c r="B1600" s="4">
        <v>25.0</v>
      </c>
      <c r="C1600" s="3">
        <v>450.0</v>
      </c>
      <c r="D1600" s="4">
        <v>5.0</v>
      </c>
      <c r="E1600" s="4">
        <v>60.0</v>
      </c>
      <c r="F1600" s="4">
        <v>10.0</v>
      </c>
      <c r="G1600" s="5">
        <f>VLOOKUP(B1600,users!$A$1:$B$1600,2,False)</f>
        <v>0.1387142677</v>
      </c>
      <c r="H1600" s="5">
        <f t="shared" si="2"/>
        <v>0.6935713385</v>
      </c>
      <c r="I1600" s="6">
        <f t="shared" si="3"/>
        <v>5</v>
      </c>
    </row>
    <row r="1601">
      <c r="A1601" s="4">
        <v>1600.0</v>
      </c>
      <c r="B1601" s="4">
        <v>24.0</v>
      </c>
      <c r="C1601" s="3">
        <v>765.0</v>
      </c>
      <c r="D1601" s="4">
        <v>7.0</v>
      </c>
      <c r="E1601" s="4">
        <v>60.0</v>
      </c>
      <c r="F1601" s="4">
        <v>7.0</v>
      </c>
      <c r="G1601" s="5">
        <f>VLOOKUP(B1601,users!$A$1:$B$1600,2,False)</f>
        <v>0.1457851265</v>
      </c>
      <c r="H1601" s="5">
        <f t="shared" si="2"/>
        <v>1.020495885</v>
      </c>
      <c r="I1601" s="6">
        <f t="shared" si="3"/>
        <v>0</v>
      </c>
    </row>
    <row r="1602">
      <c r="A1602" s="4">
        <v>1601.0</v>
      </c>
      <c r="B1602" s="4">
        <v>67.0</v>
      </c>
      <c r="C1602" s="3">
        <v>460.0</v>
      </c>
      <c r="D1602" s="4">
        <v>7.0</v>
      </c>
      <c r="E1602" s="4">
        <v>59.0</v>
      </c>
      <c r="F1602" s="4">
        <v>3.0</v>
      </c>
      <c r="G1602" s="5">
        <f>VLOOKUP(B1602,users!$A$1:$B$1600,2,False)</f>
        <v>0.02057467748</v>
      </c>
      <c r="H1602" s="5">
        <f t="shared" si="2"/>
        <v>0.1440227424</v>
      </c>
      <c r="I1602" s="6">
        <f t="shared" si="3"/>
        <v>4</v>
      </c>
    </row>
    <row r="1603">
      <c r="A1603" s="4">
        <v>1602.0</v>
      </c>
      <c r="B1603" s="4">
        <v>86.0</v>
      </c>
      <c r="C1603" s="3">
        <v>787.0</v>
      </c>
      <c r="D1603" s="4">
        <v>5.0</v>
      </c>
      <c r="E1603" s="4">
        <v>43.0</v>
      </c>
      <c r="F1603" s="4">
        <v>5.0</v>
      </c>
      <c r="G1603" s="5">
        <f>VLOOKUP(B1603,users!$A$1:$B$1600,2,False)</f>
        <v>0.1594528538</v>
      </c>
      <c r="H1603" s="5">
        <f t="shared" si="2"/>
        <v>0.797264269</v>
      </c>
      <c r="I1603" s="6">
        <f t="shared" si="3"/>
        <v>0</v>
      </c>
    </row>
    <row r="1604">
      <c r="A1604" s="4">
        <v>1603.0</v>
      </c>
      <c r="B1604" s="4">
        <v>35.0</v>
      </c>
      <c r="C1604" s="3">
        <v>70.0</v>
      </c>
      <c r="D1604" s="4">
        <v>3.0</v>
      </c>
      <c r="E1604" s="4">
        <v>40.0</v>
      </c>
      <c r="F1604" s="4">
        <v>10.0</v>
      </c>
      <c r="G1604" s="5">
        <f>VLOOKUP(B1604,users!$A$1:$B$1600,2,False)</f>
        <v>0.002797230474</v>
      </c>
      <c r="H1604" s="5">
        <f t="shared" si="2"/>
        <v>0.008391691422</v>
      </c>
      <c r="I1604" s="6">
        <f t="shared" si="3"/>
        <v>7</v>
      </c>
    </row>
    <row r="1605">
      <c r="A1605" s="4">
        <v>1604.0</v>
      </c>
      <c r="B1605" s="4">
        <v>84.0</v>
      </c>
      <c r="C1605" s="3">
        <v>775.0</v>
      </c>
      <c r="D1605" s="4">
        <v>3.0</v>
      </c>
      <c r="E1605" s="4">
        <v>13.0</v>
      </c>
      <c r="F1605" s="4">
        <v>10.0</v>
      </c>
      <c r="G1605" s="5">
        <f>VLOOKUP(B1605,users!$A$1:$B$1600,2,False)</f>
        <v>0.6707535769</v>
      </c>
      <c r="H1605" s="5">
        <f t="shared" si="2"/>
        <v>2.012260731</v>
      </c>
      <c r="I1605" s="6">
        <f t="shared" si="3"/>
        <v>7</v>
      </c>
    </row>
    <row r="1606">
      <c r="A1606" s="4">
        <v>1605.0</v>
      </c>
      <c r="B1606" s="4">
        <v>88.0</v>
      </c>
      <c r="C1606" s="3">
        <v>800.0</v>
      </c>
      <c r="D1606" s="4">
        <v>7.0</v>
      </c>
      <c r="E1606" s="4">
        <v>97.0</v>
      </c>
      <c r="F1606" s="4">
        <v>7.0</v>
      </c>
      <c r="G1606" s="5">
        <f>VLOOKUP(B1606,users!$A$1:$B$1600,2,False)</f>
        <v>0.9525282495</v>
      </c>
      <c r="H1606" s="5">
        <f t="shared" si="2"/>
        <v>6.667697746</v>
      </c>
      <c r="I1606" s="6">
        <f t="shared" si="3"/>
        <v>0</v>
      </c>
    </row>
    <row r="1607">
      <c r="A1607" s="4">
        <v>1606.0</v>
      </c>
      <c r="B1607" s="4">
        <v>86.0</v>
      </c>
      <c r="C1607" s="3">
        <v>338.0</v>
      </c>
      <c r="D1607" s="4">
        <v>7.0</v>
      </c>
      <c r="E1607" s="4">
        <v>77.0</v>
      </c>
      <c r="F1607" s="4">
        <v>1.0</v>
      </c>
      <c r="G1607" s="5">
        <f>VLOOKUP(B1607,users!$A$1:$B$1600,2,False)</f>
        <v>0.1594528538</v>
      </c>
      <c r="H1607" s="5">
        <f t="shared" si="2"/>
        <v>1.116169977</v>
      </c>
      <c r="I1607" s="6">
        <f t="shared" si="3"/>
        <v>6</v>
      </c>
    </row>
    <row r="1608">
      <c r="A1608" s="4">
        <v>1607.0</v>
      </c>
      <c r="B1608" s="4">
        <v>16.0</v>
      </c>
      <c r="C1608" s="3">
        <v>915.0</v>
      </c>
      <c r="D1608" s="4">
        <v>5.0</v>
      </c>
      <c r="E1608" s="4">
        <v>14.0</v>
      </c>
      <c r="F1608" s="4">
        <v>1.0</v>
      </c>
      <c r="G1608" s="5">
        <f>VLOOKUP(B1608,users!$A$1:$B$1600,2,False)</f>
        <v>0.5343114858</v>
      </c>
      <c r="H1608" s="5">
        <f t="shared" si="2"/>
        <v>2.671557429</v>
      </c>
      <c r="I1608" s="6">
        <f t="shared" si="3"/>
        <v>4</v>
      </c>
    </row>
    <row r="1609">
      <c r="A1609" s="4">
        <v>1608.0</v>
      </c>
      <c r="B1609" s="4">
        <v>24.0</v>
      </c>
      <c r="C1609" s="3">
        <v>635.0</v>
      </c>
      <c r="D1609" s="4">
        <v>1.0</v>
      </c>
      <c r="E1609" s="4">
        <v>33.0</v>
      </c>
      <c r="F1609" s="4">
        <v>1.0</v>
      </c>
      <c r="G1609" s="5">
        <f>VLOOKUP(B1609,users!$A$1:$B$1600,2,False)</f>
        <v>0.1457851265</v>
      </c>
      <c r="H1609" s="5">
        <f t="shared" si="2"/>
        <v>0.1457851265</v>
      </c>
      <c r="I1609" s="6">
        <f t="shared" si="3"/>
        <v>0</v>
      </c>
    </row>
    <row r="1610">
      <c r="A1610" s="4">
        <v>1609.0</v>
      </c>
      <c r="B1610" s="4">
        <v>49.0</v>
      </c>
      <c r="C1610" s="3">
        <v>848.0</v>
      </c>
      <c r="D1610" s="4">
        <v>10.0</v>
      </c>
      <c r="E1610" s="4">
        <v>65.0</v>
      </c>
      <c r="F1610" s="4">
        <v>3.0</v>
      </c>
      <c r="G1610" s="5">
        <f>VLOOKUP(B1610,users!$A$1:$B$1600,2,False)</f>
        <v>0.0501495181</v>
      </c>
      <c r="H1610" s="5">
        <f t="shared" si="2"/>
        <v>0.501495181</v>
      </c>
      <c r="I1610" s="6">
        <f t="shared" si="3"/>
        <v>7</v>
      </c>
    </row>
    <row r="1611">
      <c r="A1611" s="4">
        <v>1610.0</v>
      </c>
      <c r="B1611" s="4">
        <v>2.0</v>
      </c>
      <c r="C1611" s="3">
        <v>395.0</v>
      </c>
      <c r="D1611" s="4">
        <v>7.0</v>
      </c>
      <c r="E1611" s="4">
        <v>65.0</v>
      </c>
      <c r="F1611" s="4">
        <v>3.0</v>
      </c>
      <c r="G1611" s="5">
        <f>VLOOKUP(B1611,users!$A$1:$B$1600,2,False)</f>
        <v>0.2371156902</v>
      </c>
      <c r="H1611" s="5">
        <f t="shared" si="2"/>
        <v>1.659809831</v>
      </c>
      <c r="I1611" s="6">
        <f t="shared" si="3"/>
        <v>4</v>
      </c>
    </row>
    <row r="1612">
      <c r="A1612" s="4">
        <v>1611.0</v>
      </c>
      <c r="B1612" s="4">
        <v>32.0</v>
      </c>
      <c r="C1612" s="3">
        <v>853.0</v>
      </c>
      <c r="D1612" s="4">
        <v>10.0</v>
      </c>
      <c r="E1612" s="4">
        <v>6.0</v>
      </c>
      <c r="F1612" s="4">
        <v>1.0</v>
      </c>
      <c r="G1612" s="5">
        <f>VLOOKUP(B1612,users!$A$1:$B$1600,2,False)</f>
        <v>0.747230789</v>
      </c>
      <c r="H1612" s="5">
        <f t="shared" si="2"/>
        <v>7.47230789</v>
      </c>
      <c r="I1612" s="6">
        <f t="shared" si="3"/>
        <v>9</v>
      </c>
    </row>
    <row r="1613">
      <c r="A1613" s="4">
        <v>1612.0</v>
      </c>
      <c r="B1613" s="4">
        <v>5.0</v>
      </c>
      <c r="C1613" s="3">
        <v>60.0</v>
      </c>
      <c r="D1613" s="4">
        <v>7.0</v>
      </c>
      <c r="E1613" s="4">
        <v>84.0</v>
      </c>
      <c r="F1613" s="4">
        <v>3.0</v>
      </c>
      <c r="G1613" s="5">
        <f>VLOOKUP(B1613,users!$A$1:$B$1600,2,False)</f>
        <v>0.5533561443</v>
      </c>
      <c r="H1613" s="5">
        <f t="shared" si="2"/>
        <v>3.87349301</v>
      </c>
      <c r="I1613" s="6">
        <f t="shared" si="3"/>
        <v>4</v>
      </c>
    </row>
    <row r="1614">
      <c r="A1614" s="4">
        <v>1613.0</v>
      </c>
      <c r="B1614" s="4">
        <v>96.0</v>
      </c>
      <c r="C1614" s="3">
        <v>241.0</v>
      </c>
      <c r="D1614" s="4">
        <v>1.0</v>
      </c>
      <c r="E1614" s="4">
        <v>81.0</v>
      </c>
      <c r="F1614" s="4">
        <v>3.0</v>
      </c>
      <c r="G1614" s="5">
        <f>VLOOKUP(B1614,users!$A$1:$B$1600,2,False)</f>
        <v>0.6914298166</v>
      </c>
      <c r="H1614" s="5">
        <f t="shared" si="2"/>
        <v>0.6914298166</v>
      </c>
      <c r="I1614" s="6">
        <f t="shared" si="3"/>
        <v>2</v>
      </c>
    </row>
    <row r="1615">
      <c r="A1615" s="4">
        <v>1614.0</v>
      </c>
      <c r="B1615" s="4">
        <v>47.0</v>
      </c>
      <c r="C1615" s="3">
        <v>555.0</v>
      </c>
      <c r="D1615" s="4">
        <v>5.0</v>
      </c>
      <c r="E1615" s="4">
        <v>85.0</v>
      </c>
      <c r="F1615" s="4">
        <v>1.0</v>
      </c>
      <c r="G1615" s="5">
        <f>VLOOKUP(B1615,users!$A$1:$B$1600,2,False)</f>
        <v>0.2158656556</v>
      </c>
      <c r="H1615" s="5">
        <f t="shared" si="2"/>
        <v>1.079328278</v>
      </c>
      <c r="I1615" s="6">
        <f t="shared" si="3"/>
        <v>4</v>
      </c>
    </row>
    <row r="1616">
      <c r="A1616" s="4">
        <v>1615.0</v>
      </c>
      <c r="B1616" s="4">
        <v>58.0</v>
      </c>
      <c r="C1616" s="3">
        <v>174.0</v>
      </c>
      <c r="D1616" s="4">
        <v>5.0</v>
      </c>
      <c r="E1616" s="4">
        <v>49.0</v>
      </c>
      <c r="F1616" s="4">
        <v>3.0</v>
      </c>
      <c r="G1616" s="5">
        <f>VLOOKUP(B1616,users!$A$1:$B$1600,2,False)</f>
        <v>0.4175776</v>
      </c>
      <c r="H1616" s="5">
        <f t="shared" si="2"/>
        <v>2.087888</v>
      </c>
      <c r="I1616" s="6">
        <f t="shared" si="3"/>
        <v>2</v>
      </c>
    </row>
    <row r="1617">
      <c r="A1617" s="4">
        <v>1616.0</v>
      </c>
      <c r="B1617" s="4">
        <v>38.0</v>
      </c>
      <c r="C1617" s="3">
        <v>474.0</v>
      </c>
      <c r="D1617" s="4">
        <v>5.0</v>
      </c>
      <c r="E1617" s="4">
        <v>81.0</v>
      </c>
      <c r="F1617" s="4">
        <v>7.0</v>
      </c>
      <c r="G1617" s="5">
        <f>VLOOKUP(B1617,users!$A$1:$B$1600,2,False)</f>
        <v>0.5841564972</v>
      </c>
      <c r="H1617" s="5">
        <f t="shared" si="2"/>
        <v>2.920782486</v>
      </c>
      <c r="I1617" s="6">
        <f t="shared" si="3"/>
        <v>2</v>
      </c>
    </row>
    <row r="1618">
      <c r="A1618" s="4">
        <v>1617.0</v>
      </c>
      <c r="B1618" s="4">
        <v>45.0</v>
      </c>
      <c r="C1618" s="3">
        <v>875.0</v>
      </c>
      <c r="D1618" s="4">
        <v>7.0</v>
      </c>
      <c r="E1618" s="4">
        <v>61.0</v>
      </c>
      <c r="F1618" s="4">
        <v>10.0</v>
      </c>
      <c r="G1618" s="5">
        <f>VLOOKUP(B1618,users!$A$1:$B$1600,2,False)</f>
        <v>0.08574576151</v>
      </c>
      <c r="H1618" s="5">
        <f t="shared" si="2"/>
        <v>0.6002203306</v>
      </c>
      <c r="I1618" s="6">
        <f t="shared" si="3"/>
        <v>3</v>
      </c>
    </row>
    <row r="1619">
      <c r="A1619" s="4">
        <v>1618.0</v>
      </c>
      <c r="B1619" s="4">
        <v>45.0</v>
      </c>
      <c r="C1619" s="3">
        <v>149.0</v>
      </c>
      <c r="D1619" s="4">
        <v>1.0</v>
      </c>
      <c r="E1619" s="4">
        <v>35.0</v>
      </c>
      <c r="F1619" s="4">
        <v>7.0</v>
      </c>
      <c r="G1619" s="5">
        <f>VLOOKUP(B1619,users!$A$1:$B$1600,2,False)</f>
        <v>0.08574576151</v>
      </c>
      <c r="H1619" s="5">
        <f t="shared" si="2"/>
        <v>0.08574576151</v>
      </c>
      <c r="I1619" s="6">
        <f t="shared" si="3"/>
        <v>6</v>
      </c>
    </row>
    <row r="1620">
      <c r="A1620" s="4">
        <v>1619.0</v>
      </c>
      <c r="B1620" s="4">
        <v>25.0</v>
      </c>
      <c r="C1620" s="3">
        <v>811.0</v>
      </c>
      <c r="D1620" s="4">
        <v>7.0</v>
      </c>
      <c r="E1620" s="4">
        <v>58.0</v>
      </c>
      <c r="F1620" s="4">
        <v>7.0</v>
      </c>
      <c r="G1620" s="5">
        <f>VLOOKUP(B1620,users!$A$1:$B$1600,2,False)</f>
        <v>0.1387142677</v>
      </c>
      <c r="H1620" s="5">
        <f t="shared" si="2"/>
        <v>0.9709998739</v>
      </c>
      <c r="I1620" s="6">
        <f t="shared" si="3"/>
        <v>0</v>
      </c>
    </row>
    <row r="1621">
      <c r="A1621" s="4">
        <v>1620.0</v>
      </c>
      <c r="B1621" s="4">
        <v>27.0</v>
      </c>
      <c r="C1621" s="3">
        <v>630.0</v>
      </c>
      <c r="D1621" s="4">
        <v>5.0</v>
      </c>
      <c r="E1621" s="4">
        <v>49.0</v>
      </c>
      <c r="F1621" s="4">
        <v>3.0</v>
      </c>
      <c r="G1621" s="5">
        <f>VLOOKUP(B1621,users!$A$1:$B$1600,2,False)</f>
        <v>0.8731135278</v>
      </c>
      <c r="H1621" s="5">
        <f t="shared" si="2"/>
        <v>4.365567639</v>
      </c>
      <c r="I1621" s="6">
        <f t="shared" si="3"/>
        <v>2</v>
      </c>
    </row>
    <row r="1622">
      <c r="A1622" s="4">
        <v>1621.0</v>
      </c>
      <c r="B1622" s="4">
        <v>100.0</v>
      </c>
      <c r="C1622" s="3">
        <v>62.0</v>
      </c>
      <c r="D1622" s="4">
        <v>5.0</v>
      </c>
      <c r="E1622" s="4">
        <v>17.0</v>
      </c>
      <c r="F1622" s="4">
        <v>5.0</v>
      </c>
      <c r="G1622" s="5">
        <f>VLOOKUP(B1622,users!$A$1:$B$1600,2,False)</f>
        <v>0.1063676697</v>
      </c>
      <c r="H1622" s="5">
        <f t="shared" si="2"/>
        <v>0.5318383486</v>
      </c>
      <c r="I1622" s="6">
        <f t="shared" si="3"/>
        <v>0</v>
      </c>
    </row>
    <row r="1623">
      <c r="A1623" s="4">
        <v>1622.0</v>
      </c>
      <c r="B1623" s="4">
        <v>100.0</v>
      </c>
      <c r="C1623" s="3">
        <v>48.0</v>
      </c>
      <c r="D1623" s="4">
        <v>5.0</v>
      </c>
      <c r="E1623" s="4">
        <v>49.0</v>
      </c>
      <c r="F1623" s="4">
        <v>3.0</v>
      </c>
      <c r="G1623" s="5">
        <f>VLOOKUP(B1623,users!$A$1:$B$1600,2,False)</f>
        <v>0.1063676697</v>
      </c>
      <c r="H1623" s="5">
        <f t="shared" si="2"/>
        <v>0.5318383486</v>
      </c>
      <c r="I1623" s="6">
        <f t="shared" si="3"/>
        <v>2</v>
      </c>
    </row>
    <row r="1624">
      <c r="A1624" s="4">
        <v>1623.0</v>
      </c>
      <c r="B1624" s="4">
        <v>29.0</v>
      </c>
      <c r="C1624" s="3">
        <v>763.0</v>
      </c>
      <c r="D1624" s="4">
        <v>7.0</v>
      </c>
      <c r="E1624" s="4">
        <v>46.0</v>
      </c>
      <c r="F1624" s="4">
        <v>3.0</v>
      </c>
      <c r="G1624" s="5">
        <f>VLOOKUP(B1624,users!$A$1:$B$1600,2,False)</f>
        <v>0.996160527</v>
      </c>
      <c r="H1624" s="5">
        <f t="shared" si="2"/>
        <v>6.973123689</v>
      </c>
      <c r="I1624" s="6">
        <f t="shared" si="3"/>
        <v>4</v>
      </c>
    </row>
    <row r="1625">
      <c r="A1625" s="4">
        <v>1624.0</v>
      </c>
      <c r="B1625" s="4">
        <v>57.0</v>
      </c>
      <c r="C1625" s="3">
        <v>252.0</v>
      </c>
      <c r="D1625" s="4">
        <v>5.0</v>
      </c>
      <c r="E1625" s="4">
        <v>19.0</v>
      </c>
      <c r="F1625" s="4">
        <v>7.0</v>
      </c>
      <c r="G1625" s="5">
        <f>VLOOKUP(B1625,users!$A$1:$B$1600,2,False)</f>
        <v>0.0287066129</v>
      </c>
      <c r="H1625" s="5">
        <f t="shared" si="2"/>
        <v>0.1435330645</v>
      </c>
      <c r="I1625" s="6">
        <f t="shared" si="3"/>
        <v>2</v>
      </c>
    </row>
    <row r="1626">
      <c r="A1626" s="4">
        <v>1625.0</v>
      </c>
      <c r="B1626" s="4">
        <v>15.0</v>
      </c>
      <c r="C1626" s="3">
        <v>421.0</v>
      </c>
      <c r="D1626" s="4">
        <v>1.0</v>
      </c>
      <c r="E1626" s="4">
        <v>47.0</v>
      </c>
      <c r="F1626" s="4">
        <v>7.0</v>
      </c>
      <c r="G1626" s="5">
        <f>VLOOKUP(B1626,users!$A$1:$B$1600,2,False)</f>
        <v>0.3308990675</v>
      </c>
      <c r="H1626" s="5">
        <f t="shared" si="2"/>
        <v>0.3308990675</v>
      </c>
      <c r="I1626" s="6">
        <f t="shared" si="3"/>
        <v>6</v>
      </c>
    </row>
    <row r="1627">
      <c r="A1627" s="4">
        <v>1626.0</v>
      </c>
      <c r="B1627" s="4">
        <v>90.0</v>
      </c>
      <c r="C1627" s="3">
        <v>405.0</v>
      </c>
      <c r="D1627" s="4">
        <v>1.0</v>
      </c>
      <c r="E1627" s="4">
        <v>41.0</v>
      </c>
      <c r="F1627" s="4">
        <v>7.0</v>
      </c>
      <c r="G1627" s="5">
        <f>VLOOKUP(B1627,users!$A$1:$B$1600,2,False)</f>
        <v>0.7773066668</v>
      </c>
      <c r="H1627" s="5">
        <f t="shared" si="2"/>
        <v>0.7773066668</v>
      </c>
      <c r="I1627" s="6">
        <f t="shared" si="3"/>
        <v>6</v>
      </c>
    </row>
    <row r="1628">
      <c r="A1628" s="4">
        <v>1627.0</v>
      </c>
      <c r="B1628" s="4">
        <v>37.0</v>
      </c>
      <c r="C1628" s="3">
        <v>577.0</v>
      </c>
      <c r="D1628" s="4">
        <v>10.0</v>
      </c>
      <c r="E1628" s="4">
        <v>16.0</v>
      </c>
      <c r="F1628" s="4">
        <v>5.0</v>
      </c>
      <c r="G1628" s="5">
        <f>VLOOKUP(B1628,users!$A$1:$B$1600,2,False)</f>
        <v>0.4157203459</v>
      </c>
      <c r="H1628" s="5">
        <f t="shared" si="2"/>
        <v>4.157203459</v>
      </c>
      <c r="I1628" s="6">
        <f t="shared" si="3"/>
        <v>5</v>
      </c>
    </row>
    <row r="1629">
      <c r="A1629" s="4">
        <v>1628.0</v>
      </c>
      <c r="B1629" s="4">
        <v>89.0</v>
      </c>
      <c r="C1629" s="3">
        <v>241.0</v>
      </c>
      <c r="D1629" s="4">
        <v>1.0</v>
      </c>
      <c r="E1629" s="4">
        <v>9.0</v>
      </c>
      <c r="F1629" s="4">
        <v>5.0</v>
      </c>
      <c r="G1629" s="5">
        <f>VLOOKUP(B1629,users!$A$1:$B$1600,2,False)</f>
        <v>0.9428985548</v>
      </c>
      <c r="H1629" s="5">
        <f t="shared" si="2"/>
        <v>0.9428985548</v>
      </c>
      <c r="I1629" s="6">
        <f t="shared" si="3"/>
        <v>4</v>
      </c>
    </row>
    <row r="1630">
      <c r="A1630" s="4">
        <v>1629.0</v>
      </c>
      <c r="B1630" s="4">
        <v>48.0</v>
      </c>
      <c r="C1630" s="3">
        <v>56.0</v>
      </c>
      <c r="D1630" s="4">
        <v>7.0</v>
      </c>
      <c r="E1630" s="4">
        <v>91.0</v>
      </c>
      <c r="F1630" s="4">
        <v>3.0</v>
      </c>
      <c r="G1630" s="5">
        <f>VLOOKUP(B1630,users!$A$1:$B$1600,2,False)</f>
        <v>0.7579610533</v>
      </c>
      <c r="H1630" s="5">
        <f t="shared" si="2"/>
        <v>5.305727373</v>
      </c>
      <c r="I1630" s="6">
        <f t="shared" si="3"/>
        <v>4</v>
      </c>
    </row>
    <row r="1631">
      <c r="A1631" s="4">
        <v>1630.0</v>
      </c>
      <c r="B1631" s="4">
        <v>86.0</v>
      </c>
      <c r="C1631" s="3">
        <v>552.0</v>
      </c>
      <c r="D1631" s="4">
        <v>3.0</v>
      </c>
      <c r="E1631" s="4">
        <v>85.0</v>
      </c>
      <c r="F1631" s="4">
        <v>1.0</v>
      </c>
      <c r="G1631" s="5">
        <f>VLOOKUP(B1631,users!$A$1:$B$1600,2,False)</f>
        <v>0.1594528538</v>
      </c>
      <c r="H1631" s="5">
        <f t="shared" si="2"/>
        <v>0.4783585614</v>
      </c>
      <c r="I1631" s="6">
        <f t="shared" si="3"/>
        <v>2</v>
      </c>
    </row>
    <row r="1632">
      <c r="A1632" s="4">
        <v>1631.0</v>
      </c>
      <c r="B1632" s="4">
        <v>2.0</v>
      </c>
      <c r="C1632" s="3">
        <v>892.0</v>
      </c>
      <c r="D1632" s="4">
        <v>3.0</v>
      </c>
      <c r="E1632" s="4">
        <v>15.0</v>
      </c>
      <c r="F1632" s="4">
        <v>5.0</v>
      </c>
      <c r="G1632" s="5">
        <f>VLOOKUP(B1632,users!$A$1:$B$1600,2,False)</f>
        <v>0.2371156902</v>
      </c>
      <c r="H1632" s="5">
        <f t="shared" si="2"/>
        <v>0.7113470705</v>
      </c>
      <c r="I1632" s="6">
        <f t="shared" si="3"/>
        <v>2</v>
      </c>
    </row>
    <row r="1633">
      <c r="A1633" s="4">
        <v>1632.0</v>
      </c>
      <c r="B1633" s="4">
        <v>81.0</v>
      </c>
      <c r="C1633" s="3">
        <v>903.0</v>
      </c>
      <c r="D1633" s="4">
        <v>7.0</v>
      </c>
      <c r="E1633" s="4">
        <v>65.0</v>
      </c>
      <c r="F1633" s="4">
        <v>7.0</v>
      </c>
      <c r="G1633" s="5">
        <f>VLOOKUP(B1633,users!$A$1:$B$1600,2,False)</f>
        <v>0.04880630555</v>
      </c>
      <c r="H1633" s="5">
        <f t="shared" si="2"/>
        <v>0.3416441388</v>
      </c>
      <c r="I1633" s="6">
        <f t="shared" si="3"/>
        <v>0</v>
      </c>
    </row>
    <row r="1634">
      <c r="A1634" s="4">
        <v>1633.0</v>
      </c>
      <c r="B1634" s="4">
        <v>81.0</v>
      </c>
      <c r="C1634" s="3">
        <v>334.0</v>
      </c>
      <c r="D1634" s="4">
        <v>10.0</v>
      </c>
      <c r="E1634" s="4">
        <v>30.0</v>
      </c>
      <c r="F1634" s="4">
        <v>7.0</v>
      </c>
      <c r="G1634" s="5">
        <f>VLOOKUP(B1634,users!$A$1:$B$1600,2,False)</f>
        <v>0.04880630555</v>
      </c>
      <c r="H1634" s="5">
        <f t="shared" si="2"/>
        <v>0.4880630555</v>
      </c>
      <c r="I1634" s="6">
        <f t="shared" si="3"/>
        <v>3</v>
      </c>
    </row>
    <row r="1635">
      <c r="A1635" s="4">
        <v>1634.0</v>
      </c>
      <c r="B1635" s="4">
        <v>67.0</v>
      </c>
      <c r="C1635" s="3">
        <v>432.0</v>
      </c>
      <c r="D1635" s="4">
        <v>7.0</v>
      </c>
      <c r="E1635" s="4">
        <v>61.0</v>
      </c>
      <c r="F1635" s="4">
        <v>5.0</v>
      </c>
      <c r="G1635" s="5">
        <f>VLOOKUP(B1635,users!$A$1:$B$1600,2,False)</f>
        <v>0.02057467748</v>
      </c>
      <c r="H1635" s="5">
        <f t="shared" si="2"/>
        <v>0.1440227424</v>
      </c>
      <c r="I1635" s="6">
        <f t="shared" si="3"/>
        <v>2</v>
      </c>
    </row>
    <row r="1636">
      <c r="A1636" s="4">
        <v>1635.0</v>
      </c>
      <c r="B1636" s="4">
        <v>64.0</v>
      </c>
      <c r="C1636" s="3">
        <v>675.0</v>
      </c>
      <c r="D1636" s="4">
        <v>1.0</v>
      </c>
      <c r="E1636" s="4">
        <v>25.0</v>
      </c>
      <c r="F1636" s="4">
        <v>5.0</v>
      </c>
      <c r="G1636" s="5">
        <f>VLOOKUP(B1636,users!$A$1:$B$1600,2,False)</f>
        <v>0.5773384455</v>
      </c>
      <c r="H1636" s="5">
        <f t="shared" si="2"/>
        <v>0.5773384455</v>
      </c>
      <c r="I1636" s="6">
        <f t="shared" si="3"/>
        <v>4</v>
      </c>
    </row>
    <row r="1637">
      <c r="A1637" s="4">
        <v>1636.0</v>
      </c>
      <c r="B1637" s="4">
        <v>15.0</v>
      </c>
      <c r="C1637" s="3">
        <v>326.0</v>
      </c>
      <c r="D1637" s="4">
        <v>5.0</v>
      </c>
      <c r="E1637" s="4">
        <v>44.0</v>
      </c>
      <c r="F1637" s="4">
        <v>10.0</v>
      </c>
      <c r="G1637" s="5">
        <f>VLOOKUP(B1637,users!$A$1:$B$1600,2,False)</f>
        <v>0.3308990675</v>
      </c>
      <c r="H1637" s="5">
        <f t="shared" si="2"/>
        <v>1.654495337</v>
      </c>
      <c r="I1637" s="6">
        <f t="shared" si="3"/>
        <v>5</v>
      </c>
    </row>
    <row r="1638">
      <c r="A1638" s="4">
        <v>1637.0</v>
      </c>
      <c r="B1638" s="4">
        <v>82.0</v>
      </c>
      <c r="C1638" s="3">
        <v>353.0</v>
      </c>
      <c r="D1638" s="4">
        <v>1.0</v>
      </c>
      <c r="E1638" s="4">
        <v>47.0</v>
      </c>
      <c r="F1638" s="4">
        <v>1.0</v>
      </c>
      <c r="G1638" s="5">
        <f>VLOOKUP(B1638,users!$A$1:$B$1600,2,False)</f>
        <v>0.5510591904</v>
      </c>
      <c r="H1638" s="5">
        <f t="shared" si="2"/>
        <v>0.5510591904</v>
      </c>
      <c r="I1638" s="6">
        <f t="shared" si="3"/>
        <v>0</v>
      </c>
    </row>
    <row r="1639">
      <c r="A1639" s="4">
        <v>1638.0</v>
      </c>
      <c r="B1639" s="4">
        <v>54.0</v>
      </c>
      <c r="C1639" s="3">
        <v>423.0</v>
      </c>
      <c r="D1639" s="4">
        <v>5.0</v>
      </c>
      <c r="E1639" s="4">
        <v>95.0</v>
      </c>
      <c r="F1639" s="4">
        <v>10.0</v>
      </c>
      <c r="G1639" s="5">
        <f>VLOOKUP(B1639,users!$A$1:$B$1600,2,False)</f>
        <v>0.7796341697</v>
      </c>
      <c r="H1639" s="5">
        <f t="shared" si="2"/>
        <v>3.898170848</v>
      </c>
      <c r="I1639" s="6">
        <f t="shared" si="3"/>
        <v>5</v>
      </c>
    </row>
    <row r="1640">
      <c r="A1640" s="4">
        <v>1639.0</v>
      </c>
      <c r="B1640" s="4">
        <v>77.0</v>
      </c>
      <c r="C1640" s="3">
        <v>973.0</v>
      </c>
      <c r="D1640" s="4">
        <v>5.0</v>
      </c>
      <c r="E1640" s="4">
        <v>32.0</v>
      </c>
      <c r="F1640" s="4">
        <v>1.0</v>
      </c>
      <c r="G1640" s="5">
        <f>VLOOKUP(B1640,users!$A$1:$B$1600,2,False)</f>
        <v>0.9589236879</v>
      </c>
      <c r="H1640" s="5">
        <f t="shared" si="2"/>
        <v>4.79461844</v>
      </c>
      <c r="I1640" s="6">
        <f t="shared" si="3"/>
        <v>4</v>
      </c>
    </row>
    <row r="1641">
      <c r="A1641" s="4">
        <v>1640.0</v>
      </c>
      <c r="B1641" s="4">
        <v>43.0</v>
      </c>
      <c r="C1641" s="3">
        <v>544.0</v>
      </c>
      <c r="D1641" s="4">
        <v>7.0</v>
      </c>
      <c r="E1641" s="4">
        <v>12.0</v>
      </c>
      <c r="F1641" s="4">
        <v>10.0</v>
      </c>
      <c r="G1641" s="5">
        <f>VLOOKUP(B1641,users!$A$1:$B$1600,2,False)</f>
        <v>0.3050449808</v>
      </c>
      <c r="H1641" s="5">
        <f t="shared" si="2"/>
        <v>2.135314866</v>
      </c>
      <c r="I1641" s="6">
        <f t="shared" si="3"/>
        <v>3</v>
      </c>
    </row>
    <row r="1642">
      <c r="A1642" s="4">
        <v>1641.0</v>
      </c>
      <c r="B1642" s="4">
        <v>83.0</v>
      </c>
      <c r="C1642" s="3">
        <v>35.0</v>
      </c>
      <c r="D1642" s="4">
        <v>5.0</v>
      </c>
      <c r="E1642" s="4">
        <v>15.0</v>
      </c>
      <c r="F1642" s="4">
        <v>5.0</v>
      </c>
      <c r="G1642" s="5">
        <f>VLOOKUP(B1642,users!$A$1:$B$1600,2,False)</f>
        <v>0.1301937287</v>
      </c>
      <c r="H1642" s="5">
        <f t="shared" si="2"/>
        <v>0.6509686433</v>
      </c>
      <c r="I1642" s="6">
        <f t="shared" si="3"/>
        <v>0</v>
      </c>
    </row>
    <row r="1643">
      <c r="A1643" s="4">
        <v>1642.0</v>
      </c>
      <c r="B1643" s="4">
        <v>32.0</v>
      </c>
      <c r="C1643" s="3">
        <v>108.0</v>
      </c>
      <c r="D1643" s="4">
        <v>3.0</v>
      </c>
      <c r="E1643" s="4">
        <v>91.0</v>
      </c>
      <c r="F1643" s="4">
        <v>3.0</v>
      </c>
      <c r="G1643" s="5">
        <f>VLOOKUP(B1643,users!$A$1:$B$1600,2,False)</f>
        <v>0.747230789</v>
      </c>
      <c r="H1643" s="5">
        <f t="shared" si="2"/>
        <v>2.241692367</v>
      </c>
      <c r="I1643" s="6">
        <f t="shared" si="3"/>
        <v>0</v>
      </c>
    </row>
    <row r="1644">
      <c r="A1644" s="4">
        <v>1643.0</v>
      </c>
      <c r="B1644" s="4">
        <v>3.0</v>
      </c>
      <c r="C1644" s="3">
        <v>705.0</v>
      </c>
      <c r="D1644" s="4">
        <v>7.0</v>
      </c>
      <c r="E1644" s="4">
        <v>85.0</v>
      </c>
      <c r="F1644" s="4">
        <v>7.0</v>
      </c>
      <c r="G1644" s="5">
        <f>VLOOKUP(B1644,users!$A$1:$B$1600,2,False)</f>
        <v>0.3969705779</v>
      </c>
      <c r="H1644" s="5">
        <f t="shared" si="2"/>
        <v>2.778794045</v>
      </c>
      <c r="I1644" s="6">
        <f t="shared" si="3"/>
        <v>0</v>
      </c>
    </row>
    <row r="1645">
      <c r="A1645" s="4">
        <v>1644.0</v>
      </c>
      <c r="B1645" s="4">
        <v>48.0</v>
      </c>
      <c r="C1645" s="3">
        <v>324.0</v>
      </c>
      <c r="D1645" s="4">
        <v>7.0</v>
      </c>
      <c r="E1645" s="4">
        <v>16.0</v>
      </c>
      <c r="F1645" s="4">
        <v>3.0</v>
      </c>
      <c r="G1645" s="5">
        <f>VLOOKUP(B1645,users!$A$1:$B$1600,2,False)</f>
        <v>0.7579610533</v>
      </c>
      <c r="H1645" s="5">
        <f t="shared" si="2"/>
        <v>5.305727373</v>
      </c>
      <c r="I1645" s="6">
        <f t="shared" si="3"/>
        <v>4</v>
      </c>
    </row>
    <row r="1646">
      <c r="A1646" s="4">
        <v>1645.0</v>
      </c>
      <c r="B1646" s="4">
        <v>2.0</v>
      </c>
      <c r="C1646" s="3">
        <v>612.0</v>
      </c>
      <c r="D1646" s="4">
        <v>10.0</v>
      </c>
      <c r="E1646" s="4">
        <v>28.0</v>
      </c>
      <c r="F1646" s="4">
        <v>10.0</v>
      </c>
      <c r="G1646" s="5">
        <f>VLOOKUP(B1646,users!$A$1:$B$1600,2,False)</f>
        <v>0.2371156902</v>
      </c>
      <c r="H1646" s="5">
        <f t="shared" si="2"/>
        <v>2.371156902</v>
      </c>
      <c r="I1646" s="6">
        <f t="shared" si="3"/>
        <v>0</v>
      </c>
    </row>
    <row r="1647">
      <c r="A1647" s="4">
        <v>1646.0</v>
      </c>
      <c r="B1647" s="4">
        <v>98.0</v>
      </c>
      <c r="C1647" s="3">
        <v>608.0</v>
      </c>
      <c r="D1647" s="4">
        <v>1.0</v>
      </c>
      <c r="E1647" s="4">
        <v>53.0</v>
      </c>
      <c r="F1647" s="4">
        <v>3.0</v>
      </c>
      <c r="G1647" s="5">
        <f>VLOOKUP(B1647,users!$A$1:$B$1600,2,False)</f>
        <v>0.2939635594</v>
      </c>
      <c r="H1647" s="5">
        <f t="shared" si="2"/>
        <v>0.2939635594</v>
      </c>
      <c r="I1647" s="6">
        <f t="shared" si="3"/>
        <v>2</v>
      </c>
    </row>
    <row r="1648">
      <c r="A1648" s="4">
        <v>1647.0</v>
      </c>
      <c r="B1648" s="4">
        <v>67.0</v>
      </c>
      <c r="C1648" s="3">
        <v>282.0</v>
      </c>
      <c r="D1648" s="4">
        <v>1.0</v>
      </c>
      <c r="E1648" s="4">
        <v>37.0</v>
      </c>
      <c r="F1648" s="4">
        <v>5.0</v>
      </c>
      <c r="G1648" s="5">
        <f>VLOOKUP(B1648,users!$A$1:$B$1600,2,False)</f>
        <v>0.02057467748</v>
      </c>
      <c r="H1648" s="5">
        <f t="shared" si="2"/>
        <v>0.02057467748</v>
      </c>
      <c r="I1648" s="6">
        <f t="shared" si="3"/>
        <v>4</v>
      </c>
    </row>
    <row r="1649">
      <c r="A1649" s="4">
        <v>1648.0</v>
      </c>
      <c r="B1649" s="4">
        <v>40.0</v>
      </c>
      <c r="C1649" s="3">
        <v>486.0</v>
      </c>
      <c r="D1649" s="4">
        <v>10.0</v>
      </c>
      <c r="E1649" s="4">
        <v>95.0</v>
      </c>
      <c r="F1649" s="4">
        <v>10.0</v>
      </c>
      <c r="G1649" s="5">
        <f>VLOOKUP(B1649,users!$A$1:$B$1600,2,False)</f>
        <v>0.1219946851</v>
      </c>
      <c r="H1649" s="5">
        <f t="shared" si="2"/>
        <v>1.219946851</v>
      </c>
      <c r="I1649" s="6">
        <f t="shared" si="3"/>
        <v>0</v>
      </c>
    </row>
    <row r="1650">
      <c r="A1650" s="4">
        <v>1649.0</v>
      </c>
      <c r="B1650" s="4">
        <v>8.0</v>
      </c>
      <c r="C1650" s="3">
        <v>151.0</v>
      </c>
      <c r="D1650" s="4">
        <v>3.0</v>
      </c>
      <c r="E1650" s="4">
        <v>66.0</v>
      </c>
      <c r="F1650" s="4">
        <v>7.0</v>
      </c>
      <c r="G1650" s="5">
        <f>VLOOKUP(B1650,users!$A$1:$B$1600,2,False)</f>
        <v>0.8480198025</v>
      </c>
      <c r="H1650" s="5">
        <f t="shared" si="2"/>
        <v>2.544059408</v>
      </c>
      <c r="I1650" s="6">
        <f t="shared" si="3"/>
        <v>4</v>
      </c>
    </row>
    <row r="1651">
      <c r="A1651" s="4">
        <v>1650.0</v>
      </c>
      <c r="B1651" s="4">
        <v>16.0</v>
      </c>
      <c r="C1651" s="3">
        <v>354.0</v>
      </c>
      <c r="D1651" s="4">
        <v>1.0</v>
      </c>
      <c r="E1651" s="4">
        <v>89.0</v>
      </c>
      <c r="F1651" s="4">
        <v>10.0</v>
      </c>
      <c r="G1651" s="5">
        <f>VLOOKUP(B1651,users!$A$1:$B$1600,2,False)</f>
        <v>0.5343114858</v>
      </c>
      <c r="H1651" s="5">
        <f t="shared" si="2"/>
        <v>0.5343114858</v>
      </c>
      <c r="I1651" s="6">
        <f t="shared" si="3"/>
        <v>9</v>
      </c>
    </row>
    <row r="1652">
      <c r="A1652" s="4">
        <v>1651.0</v>
      </c>
      <c r="B1652" s="4">
        <v>79.0</v>
      </c>
      <c r="C1652" s="3">
        <v>586.0</v>
      </c>
      <c r="D1652" s="4">
        <v>5.0</v>
      </c>
      <c r="E1652" s="4">
        <v>63.0</v>
      </c>
      <c r="F1652" s="4">
        <v>5.0</v>
      </c>
      <c r="G1652" s="5">
        <f>VLOOKUP(B1652,users!$A$1:$B$1600,2,False)</f>
        <v>0.5429367802</v>
      </c>
      <c r="H1652" s="5">
        <f t="shared" si="2"/>
        <v>2.714683901</v>
      </c>
      <c r="I1652" s="6">
        <f t="shared" si="3"/>
        <v>0</v>
      </c>
    </row>
    <row r="1653">
      <c r="A1653" s="4">
        <v>1652.0</v>
      </c>
      <c r="B1653" s="4">
        <v>19.0</v>
      </c>
      <c r="C1653" s="3">
        <v>458.0</v>
      </c>
      <c r="D1653" s="4">
        <v>5.0</v>
      </c>
      <c r="E1653" s="4">
        <v>45.0</v>
      </c>
      <c r="F1653" s="4">
        <v>1.0</v>
      </c>
      <c r="G1653" s="5">
        <f>VLOOKUP(B1653,users!$A$1:$B$1600,2,False)</f>
        <v>0.9703052301</v>
      </c>
      <c r="H1653" s="5">
        <f t="shared" si="2"/>
        <v>4.851526151</v>
      </c>
      <c r="I1653" s="6">
        <f t="shared" si="3"/>
        <v>4</v>
      </c>
    </row>
    <row r="1654">
      <c r="A1654" s="4">
        <v>1653.0</v>
      </c>
      <c r="B1654" s="4">
        <v>97.0</v>
      </c>
      <c r="C1654" s="3">
        <v>720.0</v>
      </c>
      <c r="D1654" s="4">
        <v>3.0</v>
      </c>
      <c r="E1654" s="4">
        <v>28.0</v>
      </c>
      <c r="F1654" s="4">
        <v>7.0</v>
      </c>
      <c r="G1654" s="5">
        <f>VLOOKUP(B1654,users!$A$1:$B$1600,2,False)</f>
        <v>0.989517119</v>
      </c>
      <c r="H1654" s="5">
        <f t="shared" si="2"/>
        <v>2.968551357</v>
      </c>
      <c r="I1654" s="6">
        <f t="shared" si="3"/>
        <v>4</v>
      </c>
    </row>
    <row r="1655">
      <c r="A1655" s="4">
        <v>1654.0</v>
      </c>
      <c r="B1655" s="4">
        <v>71.0</v>
      </c>
      <c r="C1655" s="3">
        <v>770.0</v>
      </c>
      <c r="D1655" s="4">
        <v>10.0</v>
      </c>
      <c r="E1655" s="4">
        <v>93.0</v>
      </c>
      <c r="F1655" s="4">
        <v>10.0</v>
      </c>
      <c r="G1655" s="5">
        <f>VLOOKUP(B1655,users!$A$1:$B$1600,2,False)</f>
        <v>0.7790418971</v>
      </c>
      <c r="H1655" s="5">
        <f t="shared" si="2"/>
        <v>7.790418971</v>
      </c>
      <c r="I1655" s="6">
        <f t="shared" si="3"/>
        <v>0</v>
      </c>
    </row>
    <row r="1656">
      <c r="A1656" s="4">
        <v>1655.0</v>
      </c>
      <c r="B1656" s="4">
        <v>87.0</v>
      </c>
      <c r="C1656" s="3">
        <v>183.0</v>
      </c>
      <c r="D1656" s="4">
        <v>1.0</v>
      </c>
      <c r="E1656" s="4">
        <v>50.0</v>
      </c>
      <c r="F1656" s="4">
        <v>1.0</v>
      </c>
      <c r="G1656" s="5">
        <f>VLOOKUP(B1656,users!$A$1:$B$1600,2,False)</f>
        <v>0.280910401</v>
      </c>
      <c r="H1656" s="5">
        <f t="shared" si="2"/>
        <v>0.280910401</v>
      </c>
      <c r="I1656" s="6">
        <f t="shared" si="3"/>
        <v>0</v>
      </c>
    </row>
    <row r="1657">
      <c r="A1657" s="4">
        <v>1656.0</v>
      </c>
      <c r="B1657" s="4">
        <v>34.0</v>
      </c>
      <c r="C1657" s="3">
        <v>378.0</v>
      </c>
      <c r="D1657" s="4">
        <v>10.0</v>
      </c>
      <c r="E1657" s="4">
        <v>36.0</v>
      </c>
      <c r="F1657" s="4">
        <v>10.0</v>
      </c>
      <c r="G1657" s="5">
        <f>VLOOKUP(B1657,users!$A$1:$B$1600,2,False)</f>
        <v>0.9140161264</v>
      </c>
      <c r="H1657" s="5">
        <f t="shared" si="2"/>
        <v>9.140161264</v>
      </c>
      <c r="I1657" s="6">
        <f t="shared" si="3"/>
        <v>0</v>
      </c>
    </row>
    <row r="1658">
      <c r="A1658" s="4">
        <v>1657.0</v>
      </c>
      <c r="B1658" s="4">
        <v>44.0</v>
      </c>
      <c r="C1658" s="3">
        <v>677.0</v>
      </c>
      <c r="D1658" s="4">
        <v>5.0</v>
      </c>
      <c r="E1658" s="4">
        <v>20.0</v>
      </c>
      <c r="F1658" s="4">
        <v>7.0</v>
      </c>
      <c r="G1658" s="5">
        <f>VLOOKUP(B1658,users!$A$1:$B$1600,2,False)</f>
        <v>0.7482737506</v>
      </c>
      <c r="H1658" s="5">
        <f t="shared" si="2"/>
        <v>3.741368753</v>
      </c>
      <c r="I1658" s="6">
        <f t="shared" si="3"/>
        <v>2</v>
      </c>
    </row>
    <row r="1659">
      <c r="A1659" s="4">
        <v>1658.0</v>
      </c>
      <c r="B1659" s="4">
        <v>77.0</v>
      </c>
      <c r="C1659" s="3">
        <v>207.0</v>
      </c>
      <c r="D1659" s="4">
        <v>7.0</v>
      </c>
      <c r="E1659" s="4">
        <v>47.0</v>
      </c>
      <c r="F1659" s="4">
        <v>3.0</v>
      </c>
      <c r="G1659" s="5">
        <f>VLOOKUP(B1659,users!$A$1:$B$1600,2,False)</f>
        <v>0.9589236879</v>
      </c>
      <c r="H1659" s="5">
        <f t="shared" si="2"/>
        <v>6.712465815</v>
      </c>
      <c r="I1659" s="6">
        <f t="shared" si="3"/>
        <v>4</v>
      </c>
    </row>
    <row r="1660">
      <c r="A1660" s="4">
        <v>1659.0</v>
      </c>
      <c r="B1660" s="4">
        <v>46.0</v>
      </c>
      <c r="C1660" s="3">
        <v>439.0</v>
      </c>
      <c r="D1660" s="4">
        <v>1.0</v>
      </c>
      <c r="E1660" s="4">
        <v>51.0</v>
      </c>
      <c r="F1660" s="4">
        <v>1.0</v>
      </c>
      <c r="G1660" s="5">
        <f>VLOOKUP(B1660,users!$A$1:$B$1600,2,False)</f>
        <v>0.6092250396</v>
      </c>
      <c r="H1660" s="5">
        <f t="shared" si="2"/>
        <v>0.6092250396</v>
      </c>
      <c r="I1660" s="6">
        <f t="shared" si="3"/>
        <v>0</v>
      </c>
    </row>
    <row r="1661">
      <c r="A1661" s="4">
        <v>1660.0</v>
      </c>
      <c r="B1661" s="4">
        <v>26.0</v>
      </c>
      <c r="C1661" s="3">
        <v>407.0</v>
      </c>
      <c r="D1661" s="4">
        <v>10.0</v>
      </c>
      <c r="E1661" s="4">
        <v>44.0</v>
      </c>
      <c r="F1661" s="4">
        <v>3.0</v>
      </c>
      <c r="G1661" s="5">
        <f>VLOOKUP(B1661,users!$A$1:$B$1600,2,False)</f>
        <v>0.6296782006</v>
      </c>
      <c r="H1661" s="5">
        <f t="shared" si="2"/>
        <v>6.296782006</v>
      </c>
      <c r="I1661" s="6">
        <f t="shared" si="3"/>
        <v>7</v>
      </c>
    </row>
    <row r="1662">
      <c r="A1662" s="4">
        <v>1661.0</v>
      </c>
      <c r="B1662" s="4">
        <v>30.0</v>
      </c>
      <c r="C1662" s="3">
        <v>612.0</v>
      </c>
      <c r="D1662" s="4">
        <v>10.0</v>
      </c>
      <c r="E1662" s="4">
        <v>59.0</v>
      </c>
      <c r="F1662" s="4">
        <v>7.0</v>
      </c>
      <c r="G1662" s="5">
        <f>VLOOKUP(B1662,users!$A$1:$B$1600,2,False)</f>
        <v>0.8236728388</v>
      </c>
      <c r="H1662" s="5">
        <f t="shared" si="2"/>
        <v>8.236728388</v>
      </c>
      <c r="I1662" s="6">
        <f t="shared" si="3"/>
        <v>3</v>
      </c>
    </row>
    <row r="1663">
      <c r="A1663" s="4">
        <v>1662.0</v>
      </c>
      <c r="B1663" s="4">
        <v>34.0</v>
      </c>
      <c r="C1663" s="3">
        <v>594.0</v>
      </c>
      <c r="D1663" s="4">
        <v>7.0</v>
      </c>
      <c r="E1663" s="4">
        <v>83.0</v>
      </c>
      <c r="F1663" s="4">
        <v>1.0</v>
      </c>
      <c r="G1663" s="5">
        <f>VLOOKUP(B1663,users!$A$1:$B$1600,2,False)</f>
        <v>0.9140161264</v>
      </c>
      <c r="H1663" s="5">
        <f t="shared" si="2"/>
        <v>6.398112885</v>
      </c>
      <c r="I1663" s="6">
        <f t="shared" si="3"/>
        <v>6</v>
      </c>
    </row>
    <row r="1664">
      <c r="A1664" s="4">
        <v>1663.0</v>
      </c>
      <c r="B1664" s="4">
        <v>46.0</v>
      </c>
      <c r="C1664" s="3">
        <v>619.0</v>
      </c>
      <c r="D1664" s="4">
        <v>3.0</v>
      </c>
      <c r="E1664" s="4">
        <v>64.0</v>
      </c>
      <c r="F1664" s="4">
        <v>5.0</v>
      </c>
      <c r="G1664" s="5">
        <f>VLOOKUP(B1664,users!$A$1:$B$1600,2,False)</f>
        <v>0.6092250396</v>
      </c>
      <c r="H1664" s="5">
        <f t="shared" si="2"/>
        <v>1.827675119</v>
      </c>
      <c r="I1664" s="6">
        <f t="shared" si="3"/>
        <v>2</v>
      </c>
    </row>
    <row r="1665">
      <c r="A1665" s="4">
        <v>1664.0</v>
      </c>
      <c r="B1665" s="4">
        <v>3.0</v>
      </c>
      <c r="C1665" s="3">
        <v>101.0</v>
      </c>
      <c r="D1665" s="4">
        <v>10.0</v>
      </c>
      <c r="E1665" s="4">
        <v>2.0</v>
      </c>
      <c r="F1665" s="4">
        <v>10.0</v>
      </c>
      <c r="G1665" s="5">
        <f>VLOOKUP(B1665,users!$A$1:$B$1600,2,False)</f>
        <v>0.3969705779</v>
      </c>
      <c r="H1665" s="5">
        <f t="shared" si="2"/>
        <v>3.969705779</v>
      </c>
      <c r="I1665" s="6">
        <f t="shared" si="3"/>
        <v>0</v>
      </c>
    </row>
    <row r="1666">
      <c r="A1666" s="4">
        <v>1665.0</v>
      </c>
      <c r="B1666" s="4">
        <v>82.0</v>
      </c>
      <c r="C1666" s="3">
        <v>425.0</v>
      </c>
      <c r="D1666" s="4">
        <v>7.0</v>
      </c>
      <c r="E1666" s="4">
        <v>6.0</v>
      </c>
      <c r="F1666" s="4">
        <v>1.0</v>
      </c>
      <c r="G1666" s="5">
        <f>VLOOKUP(B1666,users!$A$1:$B$1600,2,False)</f>
        <v>0.5510591904</v>
      </c>
      <c r="H1666" s="5">
        <f t="shared" si="2"/>
        <v>3.857414333</v>
      </c>
      <c r="I1666" s="6">
        <f t="shared" si="3"/>
        <v>6</v>
      </c>
    </row>
    <row r="1667">
      <c r="A1667" s="4">
        <v>1666.0</v>
      </c>
      <c r="B1667" s="4">
        <v>89.0</v>
      </c>
      <c r="C1667" s="3">
        <v>696.0</v>
      </c>
      <c r="D1667" s="4">
        <v>1.0</v>
      </c>
      <c r="E1667" s="4">
        <v>91.0</v>
      </c>
      <c r="F1667" s="4">
        <v>5.0</v>
      </c>
      <c r="G1667" s="5">
        <f>VLOOKUP(B1667,users!$A$1:$B$1600,2,False)</f>
        <v>0.9428985548</v>
      </c>
      <c r="H1667" s="5">
        <f t="shared" si="2"/>
        <v>0.9428985548</v>
      </c>
      <c r="I1667" s="6">
        <f t="shared" si="3"/>
        <v>4</v>
      </c>
    </row>
    <row r="1668">
      <c r="A1668" s="4">
        <v>1667.0</v>
      </c>
      <c r="B1668" s="4">
        <v>75.0</v>
      </c>
      <c r="C1668" s="3">
        <v>915.0</v>
      </c>
      <c r="D1668" s="4">
        <v>5.0</v>
      </c>
      <c r="E1668" s="4">
        <v>44.0</v>
      </c>
      <c r="F1668" s="4">
        <v>5.0</v>
      </c>
      <c r="G1668" s="5">
        <f>VLOOKUP(B1668,users!$A$1:$B$1600,2,False)</f>
        <v>0.01374652639</v>
      </c>
      <c r="H1668" s="5">
        <f t="shared" si="2"/>
        <v>0.06873263194</v>
      </c>
      <c r="I1668" s="6">
        <f t="shared" si="3"/>
        <v>0</v>
      </c>
    </row>
    <row r="1669">
      <c r="A1669" s="4">
        <v>1668.0</v>
      </c>
      <c r="B1669" s="4">
        <v>13.0</v>
      </c>
      <c r="C1669" s="3">
        <v>619.0</v>
      </c>
      <c r="D1669" s="4">
        <v>10.0</v>
      </c>
      <c r="E1669" s="4">
        <v>33.0</v>
      </c>
      <c r="F1669" s="4">
        <v>5.0</v>
      </c>
      <c r="G1669" s="5">
        <f>VLOOKUP(B1669,users!$A$1:$B$1600,2,False)</f>
        <v>0.5027003378</v>
      </c>
      <c r="H1669" s="5">
        <f t="shared" si="2"/>
        <v>5.027003378</v>
      </c>
      <c r="I1669" s="6">
        <f t="shared" si="3"/>
        <v>5</v>
      </c>
    </row>
    <row r="1670">
      <c r="A1670" s="4">
        <v>1669.0</v>
      </c>
      <c r="B1670" s="4">
        <v>100.0</v>
      </c>
      <c r="C1670" s="3">
        <v>95.0</v>
      </c>
      <c r="D1670" s="4">
        <v>5.0</v>
      </c>
      <c r="E1670" s="4">
        <v>92.0</v>
      </c>
      <c r="F1670" s="4">
        <v>5.0</v>
      </c>
      <c r="G1670" s="5">
        <f>VLOOKUP(B1670,users!$A$1:$B$1600,2,False)</f>
        <v>0.1063676697</v>
      </c>
      <c r="H1670" s="5">
        <f t="shared" si="2"/>
        <v>0.5318383486</v>
      </c>
      <c r="I1670" s="6">
        <f t="shared" si="3"/>
        <v>0</v>
      </c>
    </row>
    <row r="1671">
      <c r="A1671" s="4">
        <v>1670.0</v>
      </c>
      <c r="B1671" s="4">
        <v>63.0</v>
      </c>
      <c r="C1671" s="3">
        <v>590.0</v>
      </c>
      <c r="D1671" s="4">
        <v>1.0</v>
      </c>
      <c r="E1671" s="4">
        <v>38.0</v>
      </c>
      <c r="F1671" s="4">
        <v>7.0</v>
      </c>
      <c r="G1671" s="5">
        <f>VLOOKUP(B1671,users!$A$1:$B$1600,2,False)</f>
        <v>0.7658697755</v>
      </c>
      <c r="H1671" s="5">
        <f t="shared" si="2"/>
        <v>0.7658697755</v>
      </c>
      <c r="I1671" s="6">
        <f t="shared" si="3"/>
        <v>6</v>
      </c>
    </row>
    <row r="1672">
      <c r="A1672" s="4">
        <v>1671.0</v>
      </c>
      <c r="B1672" s="4">
        <v>59.0</v>
      </c>
      <c r="C1672" s="3">
        <v>798.0</v>
      </c>
      <c r="D1672" s="4">
        <v>7.0</v>
      </c>
      <c r="E1672" s="4">
        <v>16.0</v>
      </c>
      <c r="F1672" s="4">
        <v>10.0</v>
      </c>
      <c r="G1672" s="5">
        <f>VLOOKUP(B1672,users!$A$1:$B$1600,2,False)</f>
        <v>0.4363601456</v>
      </c>
      <c r="H1672" s="5">
        <f t="shared" si="2"/>
        <v>3.054521019</v>
      </c>
      <c r="I1672" s="6">
        <f t="shared" si="3"/>
        <v>3</v>
      </c>
    </row>
    <row r="1673">
      <c r="A1673" s="4">
        <v>1672.0</v>
      </c>
      <c r="B1673" s="4">
        <v>65.0</v>
      </c>
      <c r="C1673" s="3">
        <v>244.0</v>
      </c>
      <c r="D1673" s="4">
        <v>5.0</v>
      </c>
      <c r="E1673" s="4">
        <v>75.0</v>
      </c>
      <c r="F1673" s="4">
        <v>5.0</v>
      </c>
      <c r="G1673" s="5">
        <f>VLOOKUP(B1673,users!$A$1:$B$1600,2,False)</f>
        <v>0.737749302</v>
      </c>
      <c r="H1673" s="5">
        <f t="shared" si="2"/>
        <v>3.68874651</v>
      </c>
      <c r="I1673" s="6">
        <f t="shared" si="3"/>
        <v>0</v>
      </c>
    </row>
    <row r="1674">
      <c r="A1674" s="4">
        <v>1673.0</v>
      </c>
      <c r="B1674" s="4">
        <v>69.0</v>
      </c>
      <c r="C1674" s="3">
        <v>758.0</v>
      </c>
      <c r="D1674" s="4">
        <v>1.0</v>
      </c>
      <c r="E1674" s="4">
        <v>89.0</v>
      </c>
      <c r="F1674" s="4">
        <v>10.0</v>
      </c>
      <c r="G1674" s="5">
        <f>VLOOKUP(B1674,users!$A$1:$B$1600,2,False)</f>
        <v>0.1726747473</v>
      </c>
      <c r="H1674" s="5">
        <f t="shared" si="2"/>
        <v>0.1726747473</v>
      </c>
      <c r="I1674" s="6">
        <f t="shared" si="3"/>
        <v>9</v>
      </c>
    </row>
    <row r="1675">
      <c r="A1675" s="4">
        <v>1674.0</v>
      </c>
      <c r="B1675" s="4">
        <v>48.0</v>
      </c>
      <c r="C1675" s="3">
        <v>933.0</v>
      </c>
      <c r="D1675" s="4">
        <v>1.0</v>
      </c>
      <c r="E1675" s="4">
        <v>56.0</v>
      </c>
      <c r="F1675" s="4">
        <v>5.0</v>
      </c>
      <c r="G1675" s="5">
        <f>VLOOKUP(B1675,users!$A$1:$B$1600,2,False)</f>
        <v>0.7579610533</v>
      </c>
      <c r="H1675" s="5">
        <f t="shared" si="2"/>
        <v>0.7579610533</v>
      </c>
      <c r="I1675" s="6">
        <f t="shared" si="3"/>
        <v>4</v>
      </c>
    </row>
    <row r="1676">
      <c r="A1676" s="4">
        <v>1675.0</v>
      </c>
      <c r="B1676" s="4">
        <v>55.0</v>
      </c>
      <c r="C1676" s="3">
        <v>44.0</v>
      </c>
      <c r="D1676" s="4">
        <v>5.0</v>
      </c>
      <c r="E1676" s="4">
        <v>58.0</v>
      </c>
      <c r="F1676" s="4">
        <v>10.0</v>
      </c>
      <c r="G1676" s="5">
        <f>VLOOKUP(B1676,users!$A$1:$B$1600,2,False)</f>
        <v>0.3113741699</v>
      </c>
      <c r="H1676" s="5">
        <f t="shared" si="2"/>
        <v>1.556870849</v>
      </c>
      <c r="I1676" s="6">
        <f t="shared" si="3"/>
        <v>5</v>
      </c>
    </row>
    <row r="1677">
      <c r="A1677" s="4">
        <v>1676.0</v>
      </c>
      <c r="B1677" s="4">
        <v>87.0</v>
      </c>
      <c r="C1677" s="3">
        <v>232.0</v>
      </c>
      <c r="D1677" s="4">
        <v>5.0</v>
      </c>
      <c r="E1677" s="4">
        <v>3.0</v>
      </c>
      <c r="F1677" s="4">
        <v>5.0</v>
      </c>
      <c r="G1677" s="5">
        <f>VLOOKUP(B1677,users!$A$1:$B$1600,2,False)</f>
        <v>0.280910401</v>
      </c>
      <c r="H1677" s="5">
        <f t="shared" si="2"/>
        <v>1.404552005</v>
      </c>
      <c r="I1677" s="6">
        <f t="shared" si="3"/>
        <v>0</v>
      </c>
    </row>
    <row r="1678">
      <c r="A1678" s="4">
        <v>1677.0</v>
      </c>
      <c r="B1678" s="4">
        <v>14.0</v>
      </c>
      <c r="C1678" s="3">
        <v>808.0</v>
      </c>
      <c r="D1678" s="4">
        <v>1.0</v>
      </c>
      <c r="E1678" s="4">
        <v>17.0</v>
      </c>
      <c r="F1678" s="4">
        <v>7.0</v>
      </c>
      <c r="G1678" s="5">
        <f>VLOOKUP(B1678,users!$A$1:$B$1600,2,False)</f>
        <v>0.8241129573</v>
      </c>
      <c r="H1678" s="5">
        <f t="shared" si="2"/>
        <v>0.8241129573</v>
      </c>
      <c r="I1678" s="6">
        <f t="shared" si="3"/>
        <v>6</v>
      </c>
    </row>
    <row r="1679">
      <c r="A1679" s="4">
        <v>1678.0</v>
      </c>
      <c r="B1679" s="4">
        <v>11.0</v>
      </c>
      <c r="C1679" s="3">
        <v>885.0</v>
      </c>
      <c r="D1679" s="4">
        <v>10.0</v>
      </c>
      <c r="E1679" s="4">
        <v>4.0</v>
      </c>
      <c r="F1679" s="4">
        <v>10.0</v>
      </c>
      <c r="G1679" s="5">
        <f>VLOOKUP(B1679,users!$A$1:$B$1600,2,False)</f>
        <v>0.1884503445</v>
      </c>
      <c r="H1679" s="5">
        <f t="shared" si="2"/>
        <v>1.884503445</v>
      </c>
      <c r="I1679" s="6">
        <f t="shared" si="3"/>
        <v>0</v>
      </c>
    </row>
    <row r="1680">
      <c r="A1680" s="4">
        <v>1679.0</v>
      </c>
      <c r="B1680" s="4">
        <v>36.0</v>
      </c>
      <c r="C1680" s="3">
        <v>280.0</v>
      </c>
      <c r="D1680" s="4">
        <v>5.0</v>
      </c>
      <c r="E1680" s="4">
        <v>55.0</v>
      </c>
      <c r="F1680" s="4">
        <v>10.0</v>
      </c>
      <c r="G1680" s="5">
        <f>VLOOKUP(B1680,users!$A$1:$B$1600,2,False)</f>
        <v>0.3957493877</v>
      </c>
      <c r="H1680" s="5">
        <f t="shared" si="2"/>
        <v>1.978746938</v>
      </c>
      <c r="I1680" s="6">
        <f t="shared" si="3"/>
        <v>5</v>
      </c>
    </row>
    <row r="1681">
      <c r="A1681" s="4">
        <v>1680.0</v>
      </c>
      <c r="B1681" s="4">
        <v>88.0</v>
      </c>
      <c r="C1681" s="3">
        <v>261.0</v>
      </c>
      <c r="D1681" s="4">
        <v>7.0</v>
      </c>
      <c r="E1681" s="4">
        <v>31.0</v>
      </c>
      <c r="F1681" s="4">
        <v>1.0</v>
      </c>
      <c r="G1681" s="5">
        <f>VLOOKUP(B1681,users!$A$1:$B$1600,2,False)</f>
        <v>0.9525282495</v>
      </c>
      <c r="H1681" s="5">
        <f t="shared" si="2"/>
        <v>6.667697746</v>
      </c>
      <c r="I1681" s="6">
        <f t="shared" si="3"/>
        <v>6</v>
      </c>
    </row>
    <row r="1682">
      <c r="A1682" s="4">
        <v>1681.0</v>
      </c>
      <c r="B1682" s="4">
        <v>84.0</v>
      </c>
      <c r="C1682" s="3">
        <v>875.0</v>
      </c>
      <c r="D1682" s="4">
        <v>10.0</v>
      </c>
      <c r="E1682" s="4">
        <v>43.0</v>
      </c>
      <c r="F1682" s="4">
        <v>3.0</v>
      </c>
      <c r="G1682" s="5">
        <f>VLOOKUP(B1682,users!$A$1:$B$1600,2,False)</f>
        <v>0.6707535769</v>
      </c>
      <c r="H1682" s="5">
        <f t="shared" si="2"/>
        <v>6.707535769</v>
      </c>
      <c r="I1682" s="6">
        <f t="shared" si="3"/>
        <v>7</v>
      </c>
    </row>
    <row r="1683">
      <c r="A1683" s="4">
        <v>1682.0</v>
      </c>
      <c r="B1683" s="4">
        <v>64.0</v>
      </c>
      <c r="C1683" s="3">
        <v>72.0</v>
      </c>
      <c r="D1683" s="4">
        <v>5.0</v>
      </c>
      <c r="E1683" s="4">
        <v>5.0</v>
      </c>
      <c r="F1683" s="4">
        <v>1.0</v>
      </c>
      <c r="G1683" s="5">
        <f>VLOOKUP(B1683,users!$A$1:$B$1600,2,False)</f>
        <v>0.5773384455</v>
      </c>
      <c r="H1683" s="5">
        <f t="shared" si="2"/>
        <v>2.886692227</v>
      </c>
      <c r="I1683" s="6">
        <f t="shared" si="3"/>
        <v>4</v>
      </c>
    </row>
    <row r="1684">
      <c r="A1684" s="4">
        <v>1683.0</v>
      </c>
      <c r="B1684" s="4">
        <v>76.0</v>
      </c>
      <c r="C1684" s="3">
        <v>914.0</v>
      </c>
      <c r="D1684" s="4">
        <v>10.0</v>
      </c>
      <c r="E1684" s="4">
        <v>5.0</v>
      </c>
      <c r="F1684" s="4">
        <v>7.0</v>
      </c>
      <c r="G1684" s="5">
        <f>VLOOKUP(B1684,users!$A$1:$B$1600,2,False)</f>
        <v>0.5343236184</v>
      </c>
      <c r="H1684" s="5">
        <f t="shared" si="2"/>
        <v>5.343236184</v>
      </c>
      <c r="I1684" s="6">
        <f t="shared" si="3"/>
        <v>3</v>
      </c>
    </row>
    <row r="1685">
      <c r="A1685" s="4">
        <v>1684.0</v>
      </c>
      <c r="B1685" s="4">
        <v>4.0</v>
      </c>
      <c r="C1685" s="3">
        <v>811.0</v>
      </c>
      <c r="D1685" s="4">
        <v>5.0</v>
      </c>
      <c r="E1685" s="4">
        <v>67.0</v>
      </c>
      <c r="F1685" s="4">
        <v>10.0</v>
      </c>
      <c r="G1685" s="5">
        <f>VLOOKUP(B1685,users!$A$1:$B$1600,2,False)</f>
        <v>0.5103732145</v>
      </c>
      <c r="H1685" s="5">
        <f t="shared" si="2"/>
        <v>2.551866072</v>
      </c>
      <c r="I1685" s="6">
        <f t="shared" si="3"/>
        <v>5</v>
      </c>
    </row>
    <row r="1686">
      <c r="A1686" s="4">
        <v>1685.0</v>
      </c>
      <c r="B1686" s="4">
        <v>22.0</v>
      </c>
      <c r="C1686" s="3">
        <v>701.0</v>
      </c>
      <c r="D1686" s="4">
        <v>3.0</v>
      </c>
      <c r="E1686" s="4">
        <v>16.0</v>
      </c>
      <c r="F1686" s="4">
        <v>7.0</v>
      </c>
      <c r="G1686" s="5">
        <f>VLOOKUP(B1686,users!$A$1:$B$1600,2,False)</f>
        <v>0.1730577674</v>
      </c>
      <c r="H1686" s="5">
        <f t="shared" si="2"/>
        <v>0.5191733021</v>
      </c>
      <c r="I1686" s="6">
        <f t="shared" si="3"/>
        <v>4</v>
      </c>
    </row>
    <row r="1687">
      <c r="A1687" s="4">
        <v>1686.0</v>
      </c>
      <c r="B1687" s="4">
        <v>23.0</v>
      </c>
      <c r="C1687" s="3">
        <v>831.0</v>
      </c>
      <c r="D1687" s="4">
        <v>10.0</v>
      </c>
      <c r="E1687" s="4">
        <v>9.0</v>
      </c>
      <c r="F1687" s="4">
        <v>1.0</v>
      </c>
      <c r="G1687" s="5">
        <f>VLOOKUP(B1687,users!$A$1:$B$1600,2,False)</f>
        <v>0.5567880047</v>
      </c>
      <c r="H1687" s="5">
        <f t="shared" si="2"/>
        <v>5.567880047</v>
      </c>
      <c r="I1687" s="6">
        <f t="shared" si="3"/>
        <v>9</v>
      </c>
    </row>
    <row r="1688">
      <c r="A1688" s="4">
        <v>1687.0</v>
      </c>
      <c r="B1688" s="4">
        <v>89.0</v>
      </c>
      <c r="C1688" s="3">
        <v>889.0</v>
      </c>
      <c r="D1688" s="4">
        <v>10.0</v>
      </c>
      <c r="E1688" s="4">
        <v>42.0</v>
      </c>
      <c r="F1688" s="4">
        <v>7.0</v>
      </c>
      <c r="G1688" s="5">
        <f>VLOOKUP(B1688,users!$A$1:$B$1600,2,False)</f>
        <v>0.9428985548</v>
      </c>
      <c r="H1688" s="5">
        <f t="shared" si="2"/>
        <v>9.428985548</v>
      </c>
      <c r="I1688" s="6">
        <f t="shared" si="3"/>
        <v>3</v>
      </c>
    </row>
    <row r="1689">
      <c r="A1689" s="4">
        <v>1688.0</v>
      </c>
      <c r="B1689" s="4">
        <v>70.0</v>
      </c>
      <c r="C1689" s="3">
        <v>672.0</v>
      </c>
      <c r="D1689" s="4">
        <v>3.0</v>
      </c>
      <c r="E1689" s="4">
        <v>87.0</v>
      </c>
      <c r="F1689" s="4">
        <v>10.0</v>
      </c>
      <c r="G1689" s="5">
        <f>VLOOKUP(B1689,users!$A$1:$B$1600,2,False)</f>
        <v>0.04901686957</v>
      </c>
      <c r="H1689" s="5">
        <f t="shared" si="2"/>
        <v>0.1470506087</v>
      </c>
      <c r="I1689" s="6">
        <f t="shared" si="3"/>
        <v>7</v>
      </c>
    </row>
    <row r="1690">
      <c r="A1690" s="4">
        <v>1689.0</v>
      </c>
      <c r="B1690" s="4">
        <v>91.0</v>
      </c>
      <c r="C1690" s="3">
        <v>130.0</v>
      </c>
      <c r="D1690" s="4">
        <v>7.0</v>
      </c>
      <c r="E1690" s="4">
        <v>34.0</v>
      </c>
      <c r="F1690" s="4">
        <v>1.0</v>
      </c>
      <c r="G1690" s="5">
        <f>VLOOKUP(B1690,users!$A$1:$B$1600,2,False)</f>
        <v>0.008547981166</v>
      </c>
      <c r="H1690" s="5">
        <f t="shared" si="2"/>
        <v>0.05983586816</v>
      </c>
      <c r="I1690" s="6">
        <f t="shared" si="3"/>
        <v>6</v>
      </c>
    </row>
    <row r="1691">
      <c r="A1691" s="4">
        <v>1690.0</v>
      </c>
      <c r="B1691" s="4">
        <v>83.0</v>
      </c>
      <c r="C1691" s="3">
        <v>62.0</v>
      </c>
      <c r="D1691" s="4">
        <v>7.0</v>
      </c>
      <c r="E1691" s="4">
        <v>84.0</v>
      </c>
      <c r="F1691" s="4">
        <v>5.0</v>
      </c>
      <c r="G1691" s="5">
        <f>VLOOKUP(B1691,users!$A$1:$B$1600,2,False)</f>
        <v>0.1301937287</v>
      </c>
      <c r="H1691" s="5">
        <f t="shared" si="2"/>
        <v>0.9113561006</v>
      </c>
      <c r="I1691" s="6">
        <f t="shared" si="3"/>
        <v>2</v>
      </c>
    </row>
    <row r="1692">
      <c r="A1692" s="4">
        <v>1691.0</v>
      </c>
      <c r="B1692" s="4">
        <v>50.0</v>
      </c>
      <c r="C1692" s="3">
        <v>747.0</v>
      </c>
      <c r="D1692" s="4">
        <v>3.0</v>
      </c>
      <c r="E1692" s="4">
        <v>97.0</v>
      </c>
      <c r="F1692" s="4">
        <v>10.0</v>
      </c>
      <c r="G1692" s="5">
        <f>VLOOKUP(B1692,users!$A$1:$B$1600,2,False)</f>
        <v>0.1642471982</v>
      </c>
      <c r="H1692" s="5">
        <f t="shared" si="2"/>
        <v>0.4927415945</v>
      </c>
      <c r="I1692" s="6">
        <f t="shared" si="3"/>
        <v>7</v>
      </c>
    </row>
    <row r="1693">
      <c r="A1693" s="4">
        <v>1692.0</v>
      </c>
      <c r="B1693" s="4">
        <v>99.0</v>
      </c>
      <c r="C1693" s="3">
        <v>393.0</v>
      </c>
      <c r="D1693" s="4">
        <v>1.0</v>
      </c>
      <c r="E1693" s="4">
        <v>34.0</v>
      </c>
      <c r="F1693" s="4">
        <v>7.0</v>
      </c>
      <c r="G1693" s="5">
        <f>VLOOKUP(B1693,users!$A$1:$B$1600,2,False)</f>
        <v>0.4328058029</v>
      </c>
      <c r="H1693" s="5">
        <f t="shared" si="2"/>
        <v>0.4328058029</v>
      </c>
      <c r="I1693" s="6">
        <f t="shared" si="3"/>
        <v>6</v>
      </c>
    </row>
    <row r="1694">
      <c r="A1694" s="4">
        <v>1693.0</v>
      </c>
      <c r="B1694" s="4">
        <v>25.0</v>
      </c>
      <c r="C1694" s="3">
        <v>645.0</v>
      </c>
      <c r="D1694" s="4">
        <v>3.0</v>
      </c>
      <c r="E1694" s="4">
        <v>71.0</v>
      </c>
      <c r="F1694" s="4">
        <v>1.0</v>
      </c>
      <c r="G1694" s="5">
        <f>VLOOKUP(B1694,users!$A$1:$B$1600,2,False)</f>
        <v>0.1387142677</v>
      </c>
      <c r="H1694" s="5">
        <f t="shared" si="2"/>
        <v>0.4161428031</v>
      </c>
      <c r="I1694" s="6">
        <f t="shared" si="3"/>
        <v>2</v>
      </c>
    </row>
    <row r="1695">
      <c r="A1695" s="4">
        <v>1694.0</v>
      </c>
      <c r="B1695" s="4">
        <v>37.0</v>
      </c>
      <c r="C1695" s="3">
        <v>434.0</v>
      </c>
      <c r="D1695" s="4">
        <v>1.0</v>
      </c>
      <c r="E1695" s="4">
        <v>71.0</v>
      </c>
      <c r="F1695" s="4">
        <v>10.0</v>
      </c>
      <c r="G1695" s="5">
        <f>VLOOKUP(B1695,users!$A$1:$B$1600,2,False)</f>
        <v>0.4157203459</v>
      </c>
      <c r="H1695" s="5">
        <f t="shared" si="2"/>
        <v>0.4157203459</v>
      </c>
      <c r="I1695" s="6">
        <f t="shared" si="3"/>
        <v>9</v>
      </c>
    </row>
    <row r="1696">
      <c r="A1696" s="4">
        <v>1695.0</v>
      </c>
      <c r="B1696" s="4">
        <v>86.0</v>
      </c>
      <c r="C1696" s="3">
        <v>162.0</v>
      </c>
      <c r="D1696" s="4">
        <v>3.0</v>
      </c>
      <c r="E1696" s="4">
        <v>75.0</v>
      </c>
      <c r="F1696" s="4">
        <v>10.0</v>
      </c>
      <c r="G1696" s="5">
        <f>VLOOKUP(B1696,users!$A$1:$B$1600,2,False)</f>
        <v>0.1594528538</v>
      </c>
      <c r="H1696" s="5">
        <f t="shared" si="2"/>
        <v>0.4783585614</v>
      </c>
      <c r="I1696" s="6">
        <f t="shared" si="3"/>
        <v>7</v>
      </c>
    </row>
    <row r="1697">
      <c r="A1697" s="4">
        <v>1696.0</v>
      </c>
      <c r="B1697" s="4">
        <v>57.0</v>
      </c>
      <c r="C1697" s="3">
        <v>878.0</v>
      </c>
      <c r="D1697" s="4">
        <v>1.0</v>
      </c>
      <c r="E1697" s="4">
        <v>36.0</v>
      </c>
      <c r="F1697" s="4">
        <v>10.0</v>
      </c>
      <c r="G1697" s="5">
        <f>VLOOKUP(B1697,users!$A$1:$B$1600,2,False)</f>
        <v>0.0287066129</v>
      </c>
      <c r="H1697" s="5">
        <f t="shared" si="2"/>
        <v>0.0287066129</v>
      </c>
      <c r="I1697" s="6">
        <f t="shared" si="3"/>
        <v>9</v>
      </c>
    </row>
    <row r="1698">
      <c r="A1698" s="4">
        <v>1697.0</v>
      </c>
      <c r="B1698" s="4">
        <v>91.0</v>
      </c>
      <c r="C1698" s="3">
        <v>163.0</v>
      </c>
      <c r="D1698" s="4">
        <v>10.0</v>
      </c>
      <c r="E1698" s="4">
        <v>54.0</v>
      </c>
      <c r="F1698" s="4">
        <v>1.0</v>
      </c>
      <c r="G1698" s="5">
        <f>VLOOKUP(B1698,users!$A$1:$B$1600,2,False)</f>
        <v>0.008547981166</v>
      </c>
      <c r="H1698" s="5">
        <f t="shared" si="2"/>
        <v>0.08547981166</v>
      </c>
      <c r="I1698" s="6">
        <f t="shared" si="3"/>
        <v>9</v>
      </c>
    </row>
    <row r="1699">
      <c r="A1699" s="4">
        <v>1698.0</v>
      </c>
      <c r="B1699" s="4">
        <v>48.0</v>
      </c>
      <c r="C1699" s="3">
        <v>329.0</v>
      </c>
      <c r="D1699" s="4">
        <v>7.0</v>
      </c>
      <c r="E1699" s="4">
        <v>26.0</v>
      </c>
      <c r="F1699" s="4">
        <v>1.0</v>
      </c>
      <c r="G1699" s="5">
        <f>VLOOKUP(B1699,users!$A$1:$B$1600,2,False)</f>
        <v>0.7579610533</v>
      </c>
      <c r="H1699" s="5">
        <f t="shared" si="2"/>
        <v>5.305727373</v>
      </c>
      <c r="I1699" s="6">
        <f t="shared" si="3"/>
        <v>6</v>
      </c>
    </row>
    <row r="1700">
      <c r="A1700" s="4">
        <v>1699.0</v>
      </c>
      <c r="B1700" s="4">
        <v>10.0</v>
      </c>
      <c r="C1700" s="3">
        <v>194.0</v>
      </c>
      <c r="D1700" s="4">
        <v>3.0</v>
      </c>
      <c r="E1700" s="4">
        <v>52.0</v>
      </c>
      <c r="F1700" s="4">
        <v>7.0</v>
      </c>
      <c r="G1700" s="5">
        <f>VLOOKUP(B1700,users!$A$1:$B$1600,2,False)</f>
        <v>0.565932484</v>
      </c>
      <c r="H1700" s="5">
        <f t="shared" si="2"/>
        <v>1.697797452</v>
      </c>
      <c r="I1700" s="6">
        <f t="shared" si="3"/>
        <v>4</v>
      </c>
    </row>
    <row r="1701">
      <c r="A1701" s="4">
        <v>1700.0</v>
      </c>
      <c r="B1701" s="4">
        <v>69.0</v>
      </c>
      <c r="C1701" s="3">
        <v>554.0</v>
      </c>
      <c r="D1701" s="4">
        <v>1.0</v>
      </c>
      <c r="E1701" s="4">
        <v>97.0</v>
      </c>
      <c r="F1701" s="4">
        <v>7.0</v>
      </c>
      <c r="G1701" s="5">
        <f>VLOOKUP(B1701,users!$A$1:$B$1600,2,False)</f>
        <v>0.1726747473</v>
      </c>
      <c r="H1701" s="5">
        <f t="shared" si="2"/>
        <v>0.1726747473</v>
      </c>
      <c r="I1701" s="6">
        <f t="shared" si="3"/>
        <v>6</v>
      </c>
    </row>
    <row r="1702">
      <c r="A1702" s="4">
        <v>1701.0</v>
      </c>
      <c r="B1702" s="4">
        <v>43.0</v>
      </c>
      <c r="C1702" s="3">
        <v>71.0</v>
      </c>
      <c r="D1702" s="4">
        <v>10.0</v>
      </c>
      <c r="E1702" s="4">
        <v>33.0</v>
      </c>
      <c r="F1702" s="4">
        <v>5.0</v>
      </c>
      <c r="G1702" s="5">
        <f>VLOOKUP(B1702,users!$A$1:$B$1600,2,False)</f>
        <v>0.3050449808</v>
      </c>
      <c r="H1702" s="5">
        <f t="shared" si="2"/>
        <v>3.050449808</v>
      </c>
      <c r="I1702" s="6">
        <f t="shared" si="3"/>
        <v>5</v>
      </c>
    </row>
    <row r="1703">
      <c r="A1703" s="4">
        <v>1702.0</v>
      </c>
      <c r="B1703" s="4">
        <v>10.0</v>
      </c>
      <c r="C1703" s="3">
        <v>901.0</v>
      </c>
      <c r="D1703" s="4">
        <v>5.0</v>
      </c>
      <c r="E1703" s="4">
        <v>12.0</v>
      </c>
      <c r="F1703" s="4">
        <v>5.0</v>
      </c>
      <c r="G1703" s="5">
        <f>VLOOKUP(B1703,users!$A$1:$B$1600,2,False)</f>
        <v>0.565932484</v>
      </c>
      <c r="H1703" s="5">
        <f t="shared" si="2"/>
        <v>2.82966242</v>
      </c>
      <c r="I1703" s="6">
        <f t="shared" si="3"/>
        <v>0</v>
      </c>
    </row>
    <row r="1704">
      <c r="A1704" s="4">
        <v>1703.0</v>
      </c>
      <c r="B1704" s="4">
        <v>38.0</v>
      </c>
      <c r="C1704" s="3">
        <v>252.0</v>
      </c>
      <c r="D1704" s="4">
        <v>10.0</v>
      </c>
      <c r="E1704" s="4">
        <v>6.0</v>
      </c>
      <c r="F1704" s="4">
        <v>5.0</v>
      </c>
      <c r="G1704" s="5">
        <f>VLOOKUP(B1704,users!$A$1:$B$1600,2,False)</f>
        <v>0.5841564972</v>
      </c>
      <c r="H1704" s="5">
        <f t="shared" si="2"/>
        <v>5.841564972</v>
      </c>
      <c r="I1704" s="6">
        <f t="shared" si="3"/>
        <v>5</v>
      </c>
    </row>
    <row r="1705">
      <c r="A1705" s="4">
        <v>1704.0</v>
      </c>
      <c r="B1705" s="4">
        <v>9.0</v>
      </c>
      <c r="C1705" s="3">
        <v>468.0</v>
      </c>
      <c r="D1705" s="4">
        <v>1.0</v>
      </c>
      <c r="E1705" s="4">
        <v>16.0</v>
      </c>
      <c r="F1705" s="4">
        <v>7.0</v>
      </c>
      <c r="G1705" s="5">
        <f>VLOOKUP(B1705,users!$A$1:$B$1600,2,False)</f>
        <v>0.6106012175</v>
      </c>
      <c r="H1705" s="5">
        <f t="shared" si="2"/>
        <v>0.6106012175</v>
      </c>
      <c r="I1705" s="6">
        <f t="shared" si="3"/>
        <v>6</v>
      </c>
    </row>
    <row r="1706">
      <c r="A1706" s="4">
        <v>1705.0</v>
      </c>
      <c r="B1706" s="4">
        <v>79.0</v>
      </c>
      <c r="C1706" s="3">
        <v>826.0</v>
      </c>
      <c r="D1706" s="4">
        <v>7.0</v>
      </c>
      <c r="E1706" s="4">
        <v>49.0</v>
      </c>
      <c r="F1706" s="4">
        <v>7.0</v>
      </c>
      <c r="G1706" s="5">
        <f>VLOOKUP(B1706,users!$A$1:$B$1600,2,False)</f>
        <v>0.5429367802</v>
      </c>
      <c r="H1706" s="5">
        <f t="shared" si="2"/>
        <v>3.800557462</v>
      </c>
      <c r="I1706" s="6">
        <f t="shared" si="3"/>
        <v>0</v>
      </c>
    </row>
    <row r="1707">
      <c r="A1707" s="4">
        <v>1706.0</v>
      </c>
      <c r="B1707" s="4">
        <v>95.0</v>
      </c>
      <c r="C1707" s="3">
        <v>824.0</v>
      </c>
      <c r="D1707" s="4">
        <v>10.0</v>
      </c>
      <c r="E1707" s="4">
        <v>46.0</v>
      </c>
      <c r="F1707" s="4">
        <v>10.0</v>
      </c>
      <c r="G1707" s="5">
        <f>VLOOKUP(B1707,users!$A$1:$B$1600,2,False)</f>
        <v>0.9734098005</v>
      </c>
      <c r="H1707" s="5">
        <f t="shared" si="2"/>
        <v>9.734098005</v>
      </c>
      <c r="I1707" s="6">
        <f t="shared" si="3"/>
        <v>0</v>
      </c>
    </row>
    <row r="1708">
      <c r="A1708" s="4">
        <v>1707.0</v>
      </c>
      <c r="B1708" s="4">
        <v>91.0</v>
      </c>
      <c r="C1708" s="3">
        <v>909.0</v>
      </c>
      <c r="D1708" s="4">
        <v>7.0</v>
      </c>
      <c r="E1708" s="4">
        <v>11.0</v>
      </c>
      <c r="F1708" s="4">
        <v>10.0</v>
      </c>
      <c r="G1708" s="5">
        <f>VLOOKUP(B1708,users!$A$1:$B$1600,2,False)</f>
        <v>0.008547981166</v>
      </c>
      <c r="H1708" s="5">
        <f t="shared" si="2"/>
        <v>0.05983586816</v>
      </c>
      <c r="I1708" s="6">
        <f t="shared" si="3"/>
        <v>3</v>
      </c>
    </row>
    <row r="1709">
      <c r="A1709" s="4">
        <v>1708.0</v>
      </c>
      <c r="B1709" s="4">
        <v>22.0</v>
      </c>
      <c r="C1709" s="3">
        <v>468.0</v>
      </c>
      <c r="D1709" s="4">
        <v>5.0</v>
      </c>
      <c r="E1709" s="4">
        <v>6.0</v>
      </c>
      <c r="F1709" s="4">
        <v>3.0</v>
      </c>
      <c r="G1709" s="5">
        <f>VLOOKUP(B1709,users!$A$1:$B$1600,2,False)</f>
        <v>0.1730577674</v>
      </c>
      <c r="H1709" s="5">
        <f t="shared" si="2"/>
        <v>0.8652888368</v>
      </c>
      <c r="I1709" s="6">
        <f t="shared" si="3"/>
        <v>2</v>
      </c>
    </row>
    <row r="1710">
      <c r="A1710" s="4">
        <v>1709.0</v>
      </c>
      <c r="B1710" s="4">
        <v>5.0</v>
      </c>
      <c r="C1710" s="3">
        <v>760.0</v>
      </c>
      <c r="D1710" s="4">
        <v>5.0</v>
      </c>
      <c r="E1710" s="4">
        <v>24.0</v>
      </c>
      <c r="F1710" s="4">
        <v>1.0</v>
      </c>
      <c r="G1710" s="5">
        <f>VLOOKUP(B1710,users!$A$1:$B$1600,2,False)</f>
        <v>0.5533561443</v>
      </c>
      <c r="H1710" s="5">
        <f t="shared" si="2"/>
        <v>2.766780721</v>
      </c>
      <c r="I1710" s="6">
        <f t="shared" si="3"/>
        <v>4</v>
      </c>
    </row>
    <row r="1711">
      <c r="A1711" s="4">
        <v>1710.0</v>
      </c>
      <c r="B1711" s="4">
        <v>71.0</v>
      </c>
      <c r="C1711" s="3">
        <v>848.0</v>
      </c>
      <c r="D1711" s="4">
        <v>7.0</v>
      </c>
      <c r="E1711" s="4">
        <v>5.0</v>
      </c>
      <c r="F1711" s="4">
        <v>10.0</v>
      </c>
      <c r="G1711" s="5">
        <f>VLOOKUP(B1711,users!$A$1:$B$1600,2,False)</f>
        <v>0.7790418971</v>
      </c>
      <c r="H1711" s="5">
        <f t="shared" si="2"/>
        <v>5.45329328</v>
      </c>
      <c r="I1711" s="6">
        <f t="shared" si="3"/>
        <v>3</v>
      </c>
    </row>
    <row r="1712">
      <c r="A1712" s="4">
        <v>1711.0</v>
      </c>
      <c r="B1712" s="4">
        <v>96.0</v>
      </c>
      <c r="C1712" s="3">
        <v>506.0</v>
      </c>
      <c r="D1712" s="4">
        <v>5.0</v>
      </c>
      <c r="E1712" s="4">
        <v>90.0</v>
      </c>
      <c r="F1712" s="4">
        <v>7.0</v>
      </c>
      <c r="G1712" s="5">
        <f>VLOOKUP(B1712,users!$A$1:$B$1600,2,False)</f>
        <v>0.6914298166</v>
      </c>
      <c r="H1712" s="5">
        <f t="shared" si="2"/>
        <v>3.457149083</v>
      </c>
      <c r="I1712" s="6">
        <f t="shared" si="3"/>
        <v>2</v>
      </c>
    </row>
    <row r="1713">
      <c r="A1713" s="4">
        <v>1712.0</v>
      </c>
      <c r="B1713" s="4">
        <v>64.0</v>
      </c>
      <c r="C1713" s="3">
        <v>93.0</v>
      </c>
      <c r="D1713" s="4">
        <v>10.0</v>
      </c>
      <c r="E1713" s="4">
        <v>49.0</v>
      </c>
      <c r="F1713" s="4">
        <v>3.0</v>
      </c>
      <c r="G1713" s="5">
        <f>VLOOKUP(B1713,users!$A$1:$B$1600,2,False)</f>
        <v>0.5773384455</v>
      </c>
      <c r="H1713" s="5">
        <f t="shared" si="2"/>
        <v>5.773384455</v>
      </c>
      <c r="I1713" s="6">
        <f t="shared" si="3"/>
        <v>7</v>
      </c>
    </row>
    <row r="1714">
      <c r="A1714" s="4">
        <v>1713.0</v>
      </c>
      <c r="B1714" s="4">
        <v>70.0</v>
      </c>
      <c r="C1714" s="3">
        <v>175.0</v>
      </c>
      <c r="D1714" s="4">
        <v>1.0</v>
      </c>
      <c r="E1714" s="4">
        <v>13.0</v>
      </c>
      <c r="F1714" s="4">
        <v>5.0</v>
      </c>
      <c r="G1714" s="5">
        <f>VLOOKUP(B1714,users!$A$1:$B$1600,2,False)</f>
        <v>0.04901686957</v>
      </c>
      <c r="H1714" s="5">
        <f t="shared" si="2"/>
        <v>0.04901686957</v>
      </c>
      <c r="I1714" s="6">
        <f t="shared" si="3"/>
        <v>4</v>
      </c>
    </row>
    <row r="1715">
      <c r="A1715" s="4">
        <v>1714.0</v>
      </c>
      <c r="B1715" s="4">
        <v>57.0</v>
      </c>
      <c r="C1715" s="3">
        <v>77.0</v>
      </c>
      <c r="D1715" s="4">
        <v>7.0</v>
      </c>
      <c r="E1715" s="4">
        <v>2.0</v>
      </c>
      <c r="F1715" s="4">
        <v>7.0</v>
      </c>
      <c r="G1715" s="5">
        <f>VLOOKUP(B1715,users!$A$1:$B$1600,2,False)</f>
        <v>0.0287066129</v>
      </c>
      <c r="H1715" s="5">
        <f t="shared" si="2"/>
        <v>0.2009462903</v>
      </c>
      <c r="I1715" s="6">
        <f t="shared" si="3"/>
        <v>0</v>
      </c>
    </row>
    <row r="1716">
      <c r="A1716" s="4">
        <v>1715.0</v>
      </c>
      <c r="B1716" s="4">
        <v>62.0</v>
      </c>
      <c r="C1716" s="3">
        <v>724.0</v>
      </c>
      <c r="D1716" s="4">
        <v>1.0</v>
      </c>
      <c r="E1716" s="4">
        <v>4.0</v>
      </c>
      <c r="F1716" s="4">
        <v>5.0</v>
      </c>
      <c r="G1716" s="5">
        <f>VLOOKUP(B1716,users!$A$1:$B$1600,2,False)</f>
        <v>0.9360094216</v>
      </c>
      <c r="H1716" s="5">
        <f t="shared" si="2"/>
        <v>0.9360094216</v>
      </c>
      <c r="I1716" s="6">
        <f t="shared" si="3"/>
        <v>4</v>
      </c>
    </row>
    <row r="1717">
      <c r="A1717" s="4">
        <v>1716.0</v>
      </c>
      <c r="B1717" s="4">
        <v>29.0</v>
      </c>
      <c r="C1717" s="3">
        <v>186.0</v>
      </c>
      <c r="D1717" s="4">
        <v>10.0</v>
      </c>
      <c r="E1717" s="4">
        <v>88.0</v>
      </c>
      <c r="F1717" s="4">
        <v>3.0</v>
      </c>
      <c r="G1717" s="5">
        <f>VLOOKUP(B1717,users!$A$1:$B$1600,2,False)</f>
        <v>0.996160527</v>
      </c>
      <c r="H1717" s="5">
        <f t="shared" si="2"/>
        <v>9.96160527</v>
      </c>
      <c r="I1717" s="6">
        <f t="shared" si="3"/>
        <v>7</v>
      </c>
    </row>
    <row r="1718">
      <c r="A1718" s="4">
        <v>1717.0</v>
      </c>
      <c r="B1718" s="4">
        <v>1.0</v>
      </c>
      <c r="C1718" s="3">
        <v>153.0</v>
      </c>
      <c r="D1718" s="4">
        <v>5.0</v>
      </c>
      <c r="E1718" s="4">
        <v>59.0</v>
      </c>
      <c r="F1718" s="4">
        <v>10.0</v>
      </c>
      <c r="G1718" s="5">
        <f>VLOOKUP(B1718,users!$A$1:$B$1600,2,False)</f>
        <v>0.2529566766</v>
      </c>
      <c r="H1718" s="5">
        <f t="shared" si="2"/>
        <v>1.264783383</v>
      </c>
      <c r="I1718" s="6">
        <f t="shared" si="3"/>
        <v>5</v>
      </c>
    </row>
    <row r="1719">
      <c r="A1719" s="4">
        <v>1718.0</v>
      </c>
      <c r="B1719" s="4">
        <v>82.0</v>
      </c>
      <c r="C1719" s="3">
        <v>932.0</v>
      </c>
      <c r="D1719" s="4">
        <v>5.0</v>
      </c>
      <c r="E1719" s="4">
        <v>59.0</v>
      </c>
      <c r="F1719" s="4">
        <v>3.0</v>
      </c>
      <c r="G1719" s="5">
        <f>VLOOKUP(B1719,users!$A$1:$B$1600,2,False)</f>
        <v>0.5510591904</v>
      </c>
      <c r="H1719" s="5">
        <f t="shared" si="2"/>
        <v>2.755295952</v>
      </c>
      <c r="I1719" s="6">
        <f t="shared" si="3"/>
        <v>2</v>
      </c>
    </row>
    <row r="1720">
      <c r="A1720" s="4">
        <v>1719.0</v>
      </c>
      <c r="B1720" s="4">
        <v>92.0</v>
      </c>
      <c r="C1720" s="3">
        <v>126.0</v>
      </c>
      <c r="D1720" s="4">
        <v>5.0</v>
      </c>
      <c r="E1720" s="4">
        <v>6.0</v>
      </c>
      <c r="F1720" s="4">
        <v>1.0</v>
      </c>
      <c r="G1720" s="5">
        <f>VLOOKUP(B1720,users!$A$1:$B$1600,2,False)</f>
        <v>0.0897462533</v>
      </c>
      <c r="H1720" s="5">
        <f t="shared" si="2"/>
        <v>0.4487312665</v>
      </c>
      <c r="I1720" s="6">
        <f t="shared" si="3"/>
        <v>4</v>
      </c>
    </row>
    <row r="1721">
      <c r="A1721" s="4">
        <v>1720.0</v>
      </c>
      <c r="B1721" s="4">
        <v>43.0</v>
      </c>
      <c r="C1721" s="3">
        <v>263.0</v>
      </c>
      <c r="D1721" s="4">
        <v>7.0</v>
      </c>
      <c r="E1721" s="4">
        <v>59.0</v>
      </c>
      <c r="F1721" s="4">
        <v>3.0</v>
      </c>
      <c r="G1721" s="5">
        <f>VLOOKUP(B1721,users!$A$1:$B$1600,2,False)</f>
        <v>0.3050449808</v>
      </c>
      <c r="H1721" s="5">
        <f t="shared" si="2"/>
        <v>2.135314866</v>
      </c>
      <c r="I1721" s="6">
        <f t="shared" si="3"/>
        <v>4</v>
      </c>
    </row>
    <row r="1722">
      <c r="A1722" s="4">
        <v>1721.0</v>
      </c>
      <c r="B1722" s="4">
        <v>61.0</v>
      </c>
      <c r="C1722" s="3">
        <v>19.0</v>
      </c>
      <c r="D1722" s="4">
        <v>7.0</v>
      </c>
      <c r="E1722" s="4">
        <v>65.0</v>
      </c>
      <c r="F1722" s="4">
        <v>5.0</v>
      </c>
      <c r="G1722" s="5">
        <f>VLOOKUP(B1722,users!$A$1:$B$1600,2,False)</f>
        <v>0.01309876817</v>
      </c>
      <c r="H1722" s="5">
        <f t="shared" si="2"/>
        <v>0.09169137716</v>
      </c>
      <c r="I1722" s="6">
        <f t="shared" si="3"/>
        <v>2</v>
      </c>
    </row>
    <row r="1723">
      <c r="A1723" s="4">
        <v>1722.0</v>
      </c>
      <c r="B1723" s="4">
        <v>93.0</v>
      </c>
      <c r="C1723" s="3">
        <v>178.0</v>
      </c>
      <c r="D1723" s="4">
        <v>10.0</v>
      </c>
      <c r="E1723" s="4">
        <v>99.0</v>
      </c>
      <c r="F1723" s="4">
        <v>1.0</v>
      </c>
      <c r="G1723" s="5">
        <f>VLOOKUP(B1723,users!$A$1:$B$1600,2,False)</f>
        <v>0.002855456643</v>
      </c>
      <c r="H1723" s="5">
        <f t="shared" si="2"/>
        <v>0.02855456643</v>
      </c>
      <c r="I1723" s="6">
        <f t="shared" si="3"/>
        <v>9</v>
      </c>
    </row>
    <row r="1724">
      <c r="A1724" s="4">
        <v>1723.0</v>
      </c>
      <c r="B1724" s="4">
        <v>94.0</v>
      </c>
      <c r="C1724" s="3">
        <v>987.0</v>
      </c>
      <c r="D1724" s="4">
        <v>1.0</v>
      </c>
      <c r="E1724" s="4">
        <v>15.0</v>
      </c>
      <c r="F1724" s="4">
        <v>10.0</v>
      </c>
      <c r="G1724" s="5">
        <f>VLOOKUP(B1724,users!$A$1:$B$1600,2,False)</f>
        <v>0.7793433155</v>
      </c>
      <c r="H1724" s="5">
        <f t="shared" si="2"/>
        <v>0.7793433155</v>
      </c>
      <c r="I1724" s="6">
        <f t="shared" si="3"/>
        <v>9</v>
      </c>
    </row>
    <row r="1725">
      <c r="A1725" s="4">
        <v>1724.0</v>
      </c>
      <c r="B1725" s="4">
        <v>81.0</v>
      </c>
      <c r="C1725" s="3">
        <v>607.0</v>
      </c>
      <c r="D1725" s="4">
        <v>5.0</v>
      </c>
      <c r="E1725" s="4">
        <v>7.0</v>
      </c>
      <c r="F1725" s="4">
        <v>7.0</v>
      </c>
      <c r="G1725" s="5">
        <f>VLOOKUP(B1725,users!$A$1:$B$1600,2,False)</f>
        <v>0.04880630555</v>
      </c>
      <c r="H1725" s="5">
        <f t="shared" si="2"/>
        <v>0.2440315277</v>
      </c>
      <c r="I1725" s="6">
        <f t="shared" si="3"/>
        <v>2</v>
      </c>
    </row>
    <row r="1726">
      <c r="A1726" s="4">
        <v>1725.0</v>
      </c>
      <c r="B1726" s="4">
        <v>8.0</v>
      </c>
      <c r="C1726" s="3">
        <v>829.0</v>
      </c>
      <c r="D1726" s="4">
        <v>10.0</v>
      </c>
      <c r="E1726" s="4">
        <v>97.0</v>
      </c>
      <c r="F1726" s="4">
        <v>10.0</v>
      </c>
      <c r="G1726" s="5">
        <f>VLOOKUP(B1726,users!$A$1:$B$1600,2,False)</f>
        <v>0.8480198025</v>
      </c>
      <c r="H1726" s="5">
        <f t="shared" si="2"/>
        <v>8.480198025</v>
      </c>
      <c r="I1726" s="6">
        <f t="shared" si="3"/>
        <v>0</v>
      </c>
    </row>
    <row r="1727">
      <c r="A1727" s="4">
        <v>1726.0</v>
      </c>
      <c r="B1727" s="4">
        <v>50.0</v>
      </c>
      <c r="C1727" s="3">
        <v>968.0</v>
      </c>
      <c r="D1727" s="4">
        <v>7.0</v>
      </c>
      <c r="E1727" s="4">
        <v>38.0</v>
      </c>
      <c r="F1727" s="4">
        <v>1.0</v>
      </c>
      <c r="G1727" s="5">
        <f>VLOOKUP(B1727,users!$A$1:$B$1600,2,False)</f>
        <v>0.1642471982</v>
      </c>
      <c r="H1727" s="5">
        <f t="shared" si="2"/>
        <v>1.149730387</v>
      </c>
      <c r="I1727" s="6">
        <f t="shared" si="3"/>
        <v>6</v>
      </c>
    </row>
    <row r="1728">
      <c r="A1728" s="4">
        <v>1727.0</v>
      </c>
      <c r="B1728" s="4">
        <v>48.0</v>
      </c>
      <c r="C1728" s="3">
        <v>635.0</v>
      </c>
      <c r="D1728" s="4">
        <v>10.0</v>
      </c>
      <c r="E1728" s="4">
        <v>13.0</v>
      </c>
      <c r="F1728" s="4">
        <v>10.0</v>
      </c>
      <c r="G1728" s="5">
        <f>VLOOKUP(B1728,users!$A$1:$B$1600,2,False)</f>
        <v>0.7579610533</v>
      </c>
      <c r="H1728" s="5">
        <f t="shared" si="2"/>
        <v>7.579610533</v>
      </c>
      <c r="I1728" s="6">
        <f t="shared" si="3"/>
        <v>0</v>
      </c>
    </row>
    <row r="1729">
      <c r="A1729" s="4">
        <v>1728.0</v>
      </c>
      <c r="B1729" s="4">
        <v>85.0</v>
      </c>
      <c r="C1729" s="3">
        <v>672.0</v>
      </c>
      <c r="D1729" s="4">
        <v>7.0</v>
      </c>
      <c r="E1729" s="4">
        <v>73.0</v>
      </c>
      <c r="F1729" s="4">
        <v>3.0</v>
      </c>
      <c r="G1729" s="5">
        <f>VLOOKUP(B1729,users!$A$1:$B$1600,2,False)</f>
        <v>0.08584754076</v>
      </c>
      <c r="H1729" s="5">
        <f t="shared" si="2"/>
        <v>0.6009327853</v>
      </c>
      <c r="I1729" s="6">
        <f t="shared" si="3"/>
        <v>4</v>
      </c>
    </row>
    <row r="1730">
      <c r="A1730" s="4">
        <v>1729.0</v>
      </c>
      <c r="B1730" s="4">
        <v>41.0</v>
      </c>
      <c r="C1730" s="3">
        <v>786.0</v>
      </c>
      <c r="D1730" s="4">
        <v>7.0</v>
      </c>
      <c r="E1730" s="4">
        <v>18.0</v>
      </c>
      <c r="F1730" s="4">
        <v>10.0</v>
      </c>
      <c r="G1730" s="5">
        <f>VLOOKUP(B1730,users!$A$1:$B$1600,2,False)</f>
        <v>0.1520971139</v>
      </c>
      <c r="H1730" s="5">
        <f t="shared" si="2"/>
        <v>1.064679797</v>
      </c>
      <c r="I1730" s="6">
        <f t="shared" si="3"/>
        <v>3</v>
      </c>
    </row>
    <row r="1731">
      <c r="A1731" s="4">
        <v>1730.0</v>
      </c>
      <c r="B1731" s="4">
        <v>90.0</v>
      </c>
      <c r="C1731" s="3">
        <v>844.0</v>
      </c>
      <c r="D1731" s="4">
        <v>1.0</v>
      </c>
      <c r="E1731" s="4">
        <v>71.0</v>
      </c>
      <c r="F1731" s="4">
        <v>7.0</v>
      </c>
      <c r="G1731" s="5">
        <f>VLOOKUP(B1731,users!$A$1:$B$1600,2,False)</f>
        <v>0.7773066668</v>
      </c>
      <c r="H1731" s="5">
        <f t="shared" si="2"/>
        <v>0.7773066668</v>
      </c>
      <c r="I1731" s="6">
        <f t="shared" si="3"/>
        <v>6</v>
      </c>
    </row>
    <row r="1732">
      <c r="A1732" s="4">
        <v>1731.0</v>
      </c>
      <c r="B1732" s="4">
        <v>59.0</v>
      </c>
      <c r="C1732" s="3">
        <v>880.0</v>
      </c>
      <c r="D1732" s="4">
        <v>3.0</v>
      </c>
      <c r="E1732" s="4">
        <v>33.0</v>
      </c>
      <c r="F1732" s="4">
        <v>1.0</v>
      </c>
      <c r="G1732" s="5">
        <f>VLOOKUP(B1732,users!$A$1:$B$1600,2,False)</f>
        <v>0.4363601456</v>
      </c>
      <c r="H1732" s="5">
        <f t="shared" si="2"/>
        <v>1.309080437</v>
      </c>
      <c r="I1732" s="6">
        <f t="shared" si="3"/>
        <v>2</v>
      </c>
    </row>
    <row r="1733">
      <c r="A1733" s="4">
        <v>1732.0</v>
      </c>
      <c r="B1733" s="4">
        <v>13.0</v>
      </c>
      <c r="C1733" s="3">
        <v>855.0</v>
      </c>
      <c r="D1733" s="4">
        <v>5.0</v>
      </c>
      <c r="E1733" s="4">
        <v>8.0</v>
      </c>
      <c r="F1733" s="4">
        <v>3.0</v>
      </c>
      <c r="G1733" s="5">
        <f>VLOOKUP(B1733,users!$A$1:$B$1600,2,False)</f>
        <v>0.5027003378</v>
      </c>
      <c r="H1733" s="5">
        <f t="shared" si="2"/>
        <v>2.513501689</v>
      </c>
      <c r="I1733" s="6">
        <f t="shared" si="3"/>
        <v>2</v>
      </c>
    </row>
    <row r="1734">
      <c r="A1734" s="4">
        <v>1733.0</v>
      </c>
      <c r="B1734" s="4">
        <v>81.0</v>
      </c>
      <c r="C1734" s="3">
        <v>14.0</v>
      </c>
      <c r="D1734" s="4">
        <v>3.0</v>
      </c>
      <c r="E1734" s="4">
        <v>73.0</v>
      </c>
      <c r="F1734" s="4">
        <v>10.0</v>
      </c>
      <c r="G1734" s="5">
        <f>VLOOKUP(B1734,users!$A$1:$B$1600,2,False)</f>
        <v>0.04880630555</v>
      </c>
      <c r="H1734" s="5">
        <f t="shared" si="2"/>
        <v>0.1464189166</v>
      </c>
      <c r="I1734" s="6">
        <f t="shared" si="3"/>
        <v>7</v>
      </c>
    </row>
    <row r="1735">
      <c r="A1735" s="4">
        <v>1734.0</v>
      </c>
      <c r="B1735" s="4">
        <v>38.0</v>
      </c>
      <c r="C1735" s="3">
        <v>796.0</v>
      </c>
      <c r="D1735" s="4">
        <v>3.0</v>
      </c>
      <c r="E1735" s="4">
        <v>26.0</v>
      </c>
      <c r="F1735" s="4">
        <v>5.0</v>
      </c>
      <c r="G1735" s="5">
        <f>VLOOKUP(B1735,users!$A$1:$B$1600,2,False)</f>
        <v>0.5841564972</v>
      </c>
      <c r="H1735" s="5">
        <f t="shared" si="2"/>
        <v>1.752469491</v>
      </c>
      <c r="I1735" s="6">
        <f t="shared" si="3"/>
        <v>2</v>
      </c>
    </row>
    <row r="1736">
      <c r="A1736" s="4">
        <v>1735.0</v>
      </c>
      <c r="B1736" s="4">
        <v>59.0</v>
      </c>
      <c r="C1736" s="3">
        <v>71.0</v>
      </c>
      <c r="D1736" s="4">
        <v>5.0</v>
      </c>
      <c r="E1736" s="4">
        <v>46.0</v>
      </c>
      <c r="F1736" s="4">
        <v>3.0</v>
      </c>
      <c r="G1736" s="5">
        <f>VLOOKUP(B1736,users!$A$1:$B$1600,2,False)</f>
        <v>0.4363601456</v>
      </c>
      <c r="H1736" s="5">
        <f t="shared" si="2"/>
        <v>2.181800728</v>
      </c>
      <c r="I1736" s="6">
        <f t="shared" si="3"/>
        <v>2</v>
      </c>
    </row>
    <row r="1737">
      <c r="A1737" s="4">
        <v>1736.0</v>
      </c>
      <c r="B1737" s="4">
        <v>29.0</v>
      </c>
      <c r="C1737" s="3">
        <v>878.0</v>
      </c>
      <c r="D1737" s="4">
        <v>10.0</v>
      </c>
      <c r="E1737" s="4">
        <v>25.0</v>
      </c>
      <c r="F1737" s="4">
        <v>5.0</v>
      </c>
      <c r="G1737" s="5">
        <f>VLOOKUP(B1737,users!$A$1:$B$1600,2,False)</f>
        <v>0.996160527</v>
      </c>
      <c r="H1737" s="5">
        <f t="shared" si="2"/>
        <v>9.96160527</v>
      </c>
      <c r="I1737" s="6">
        <f t="shared" si="3"/>
        <v>5</v>
      </c>
    </row>
    <row r="1738">
      <c r="A1738" s="4">
        <v>1737.0</v>
      </c>
      <c r="B1738" s="4">
        <v>49.0</v>
      </c>
      <c r="C1738" s="3">
        <v>709.0</v>
      </c>
      <c r="D1738" s="4">
        <v>7.0</v>
      </c>
      <c r="E1738" s="4">
        <v>97.0</v>
      </c>
      <c r="F1738" s="4">
        <v>10.0</v>
      </c>
      <c r="G1738" s="5">
        <f>VLOOKUP(B1738,users!$A$1:$B$1600,2,False)</f>
        <v>0.0501495181</v>
      </c>
      <c r="H1738" s="5">
        <f t="shared" si="2"/>
        <v>0.3510466267</v>
      </c>
      <c r="I1738" s="6">
        <f t="shared" si="3"/>
        <v>3</v>
      </c>
    </row>
    <row r="1739">
      <c r="A1739" s="4">
        <v>1738.0</v>
      </c>
      <c r="B1739" s="4">
        <v>7.0</v>
      </c>
      <c r="C1739" s="3">
        <v>976.0</v>
      </c>
      <c r="D1739" s="4">
        <v>1.0</v>
      </c>
      <c r="E1739" s="4">
        <v>62.0</v>
      </c>
      <c r="F1739" s="4">
        <v>10.0</v>
      </c>
      <c r="G1739" s="5">
        <f>VLOOKUP(B1739,users!$A$1:$B$1600,2,False)</f>
        <v>0.2921193699</v>
      </c>
      <c r="H1739" s="5">
        <f t="shared" si="2"/>
        <v>0.2921193699</v>
      </c>
      <c r="I1739" s="6">
        <f t="shared" si="3"/>
        <v>9</v>
      </c>
    </row>
    <row r="1740">
      <c r="A1740" s="4">
        <v>1739.0</v>
      </c>
      <c r="B1740" s="4">
        <v>100.0</v>
      </c>
      <c r="C1740" s="3">
        <v>784.0</v>
      </c>
      <c r="D1740" s="4">
        <v>7.0</v>
      </c>
      <c r="E1740" s="4">
        <v>91.0</v>
      </c>
      <c r="F1740" s="4">
        <v>7.0</v>
      </c>
      <c r="G1740" s="5">
        <f>VLOOKUP(B1740,users!$A$1:$B$1600,2,False)</f>
        <v>0.1063676697</v>
      </c>
      <c r="H1740" s="5">
        <f t="shared" si="2"/>
        <v>0.744573688</v>
      </c>
      <c r="I1740" s="6">
        <f t="shared" si="3"/>
        <v>0</v>
      </c>
    </row>
    <row r="1741">
      <c r="A1741" s="4">
        <v>1740.0</v>
      </c>
      <c r="B1741" s="4">
        <v>46.0</v>
      </c>
      <c r="C1741" s="3">
        <v>53.0</v>
      </c>
      <c r="D1741" s="4">
        <v>5.0</v>
      </c>
      <c r="E1741" s="4">
        <v>64.0</v>
      </c>
      <c r="F1741" s="4">
        <v>3.0</v>
      </c>
      <c r="G1741" s="5">
        <f>VLOOKUP(B1741,users!$A$1:$B$1600,2,False)</f>
        <v>0.6092250396</v>
      </c>
      <c r="H1741" s="5">
        <f t="shared" si="2"/>
        <v>3.046125198</v>
      </c>
      <c r="I1741" s="6">
        <f t="shared" si="3"/>
        <v>2</v>
      </c>
    </row>
    <row r="1742">
      <c r="A1742" s="4">
        <v>1741.0</v>
      </c>
      <c r="B1742" s="4">
        <v>58.0</v>
      </c>
      <c r="C1742" s="3">
        <v>258.0</v>
      </c>
      <c r="D1742" s="4">
        <v>3.0</v>
      </c>
      <c r="E1742" s="4">
        <v>52.0</v>
      </c>
      <c r="F1742" s="4">
        <v>7.0</v>
      </c>
      <c r="G1742" s="5">
        <f>VLOOKUP(B1742,users!$A$1:$B$1600,2,False)</f>
        <v>0.4175776</v>
      </c>
      <c r="H1742" s="5">
        <f t="shared" si="2"/>
        <v>1.2527328</v>
      </c>
      <c r="I1742" s="6">
        <f t="shared" si="3"/>
        <v>4</v>
      </c>
    </row>
    <row r="1743">
      <c r="A1743" s="4">
        <v>1742.0</v>
      </c>
      <c r="B1743" s="4">
        <v>50.0</v>
      </c>
      <c r="C1743" s="3">
        <v>446.0</v>
      </c>
      <c r="D1743" s="4">
        <v>1.0</v>
      </c>
      <c r="E1743" s="4">
        <v>27.0</v>
      </c>
      <c r="F1743" s="4">
        <v>5.0</v>
      </c>
      <c r="G1743" s="5">
        <f>VLOOKUP(B1743,users!$A$1:$B$1600,2,False)</f>
        <v>0.1642471982</v>
      </c>
      <c r="H1743" s="5">
        <f t="shared" si="2"/>
        <v>0.1642471982</v>
      </c>
      <c r="I1743" s="6">
        <f t="shared" si="3"/>
        <v>4</v>
      </c>
    </row>
    <row r="1744">
      <c r="A1744" s="4">
        <v>1743.0</v>
      </c>
      <c r="B1744" s="4">
        <v>89.0</v>
      </c>
      <c r="C1744" s="3">
        <v>102.0</v>
      </c>
      <c r="D1744" s="4">
        <v>7.0</v>
      </c>
      <c r="E1744" s="4">
        <v>64.0</v>
      </c>
      <c r="F1744" s="4">
        <v>1.0</v>
      </c>
      <c r="G1744" s="5">
        <f>VLOOKUP(B1744,users!$A$1:$B$1600,2,False)</f>
        <v>0.9428985548</v>
      </c>
      <c r="H1744" s="5">
        <f t="shared" si="2"/>
        <v>6.600289884</v>
      </c>
      <c r="I1744" s="6">
        <f t="shared" si="3"/>
        <v>6</v>
      </c>
    </row>
    <row r="1745">
      <c r="A1745" s="4">
        <v>1744.0</v>
      </c>
      <c r="B1745" s="4">
        <v>72.0</v>
      </c>
      <c r="C1745" s="3">
        <v>466.0</v>
      </c>
      <c r="D1745" s="4">
        <v>7.0</v>
      </c>
      <c r="E1745" s="4">
        <v>55.0</v>
      </c>
      <c r="F1745" s="4">
        <v>10.0</v>
      </c>
      <c r="G1745" s="5">
        <f>VLOOKUP(B1745,users!$A$1:$B$1600,2,False)</f>
        <v>0.7086073031</v>
      </c>
      <c r="H1745" s="5">
        <f t="shared" si="2"/>
        <v>4.960251122</v>
      </c>
      <c r="I1745" s="6">
        <f t="shared" si="3"/>
        <v>3</v>
      </c>
    </row>
    <row r="1746">
      <c r="A1746" s="4">
        <v>1745.0</v>
      </c>
      <c r="B1746" s="4">
        <v>70.0</v>
      </c>
      <c r="C1746" s="3">
        <v>589.0</v>
      </c>
      <c r="D1746" s="4">
        <v>3.0</v>
      </c>
      <c r="E1746" s="4">
        <v>92.0</v>
      </c>
      <c r="F1746" s="4">
        <v>10.0</v>
      </c>
      <c r="G1746" s="5">
        <f>VLOOKUP(B1746,users!$A$1:$B$1600,2,False)</f>
        <v>0.04901686957</v>
      </c>
      <c r="H1746" s="5">
        <f t="shared" si="2"/>
        <v>0.1470506087</v>
      </c>
      <c r="I1746" s="6">
        <f t="shared" si="3"/>
        <v>7</v>
      </c>
    </row>
    <row r="1747">
      <c r="A1747" s="4">
        <v>1746.0</v>
      </c>
      <c r="B1747" s="4">
        <v>32.0</v>
      </c>
      <c r="C1747" s="3">
        <v>369.0</v>
      </c>
      <c r="D1747" s="4">
        <v>10.0</v>
      </c>
      <c r="E1747" s="4">
        <v>93.0</v>
      </c>
      <c r="F1747" s="4">
        <v>1.0</v>
      </c>
      <c r="G1747" s="5">
        <f>VLOOKUP(B1747,users!$A$1:$B$1600,2,False)</f>
        <v>0.747230789</v>
      </c>
      <c r="H1747" s="5">
        <f t="shared" si="2"/>
        <v>7.47230789</v>
      </c>
      <c r="I1747" s="6">
        <f t="shared" si="3"/>
        <v>9</v>
      </c>
    </row>
    <row r="1748">
      <c r="A1748" s="4">
        <v>1747.0</v>
      </c>
      <c r="B1748" s="4">
        <v>32.0</v>
      </c>
      <c r="C1748" s="3">
        <v>16.0</v>
      </c>
      <c r="D1748" s="4">
        <v>7.0</v>
      </c>
      <c r="E1748" s="4">
        <v>38.0</v>
      </c>
      <c r="F1748" s="4">
        <v>10.0</v>
      </c>
      <c r="G1748" s="5">
        <f>VLOOKUP(B1748,users!$A$1:$B$1600,2,False)</f>
        <v>0.747230789</v>
      </c>
      <c r="H1748" s="5">
        <f t="shared" si="2"/>
        <v>5.230615523</v>
      </c>
      <c r="I1748" s="6">
        <f t="shared" si="3"/>
        <v>3</v>
      </c>
    </row>
    <row r="1749">
      <c r="A1749" s="4">
        <v>1748.0</v>
      </c>
      <c r="B1749" s="4">
        <v>75.0</v>
      </c>
      <c r="C1749" s="3">
        <v>696.0</v>
      </c>
      <c r="D1749" s="4">
        <v>7.0</v>
      </c>
      <c r="E1749" s="4">
        <v>28.0</v>
      </c>
      <c r="F1749" s="4">
        <v>10.0</v>
      </c>
      <c r="G1749" s="5">
        <f>VLOOKUP(B1749,users!$A$1:$B$1600,2,False)</f>
        <v>0.01374652639</v>
      </c>
      <c r="H1749" s="5">
        <f t="shared" si="2"/>
        <v>0.09622568471</v>
      </c>
      <c r="I1749" s="6">
        <f t="shared" si="3"/>
        <v>3</v>
      </c>
    </row>
    <row r="1750">
      <c r="A1750" s="4">
        <v>1749.0</v>
      </c>
      <c r="B1750" s="4">
        <v>44.0</v>
      </c>
      <c r="C1750" s="3">
        <v>652.0</v>
      </c>
      <c r="D1750" s="4">
        <v>10.0</v>
      </c>
      <c r="E1750" s="4">
        <v>17.0</v>
      </c>
      <c r="F1750" s="4">
        <v>10.0</v>
      </c>
      <c r="G1750" s="5">
        <f>VLOOKUP(B1750,users!$A$1:$B$1600,2,False)</f>
        <v>0.7482737506</v>
      </c>
      <c r="H1750" s="5">
        <f t="shared" si="2"/>
        <v>7.482737506</v>
      </c>
      <c r="I1750" s="6">
        <f t="shared" si="3"/>
        <v>0</v>
      </c>
    </row>
    <row r="1751">
      <c r="A1751" s="4">
        <v>1750.0</v>
      </c>
      <c r="B1751" s="4">
        <v>4.0</v>
      </c>
      <c r="C1751" s="3">
        <v>379.0</v>
      </c>
      <c r="D1751" s="4">
        <v>1.0</v>
      </c>
      <c r="E1751" s="4">
        <v>42.0</v>
      </c>
      <c r="F1751" s="4">
        <v>1.0</v>
      </c>
      <c r="G1751" s="5">
        <f>VLOOKUP(B1751,users!$A$1:$B$1600,2,False)</f>
        <v>0.5103732145</v>
      </c>
      <c r="H1751" s="5">
        <f t="shared" si="2"/>
        <v>0.5103732145</v>
      </c>
      <c r="I1751" s="6">
        <f t="shared" si="3"/>
        <v>0</v>
      </c>
    </row>
    <row r="1752">
      <c r="A1752" s="4">
        <v>1751.0</v>
      </c>
      <c r="B1752" s="4">
        <v>64.0</v>
      </c>
      <c r="C1752" s="3">
        <v>511.0</v>
      </c>
      <c r="D1752" s="4">
        <v>3.0</v>
      </c>
      <c r="E1752" s="4">
        <v>97.0</v>
      </c>
      <c r="F1752" s="4">
        <v>1.0</v>
      </c>
      <c r="G1752" s="5">
        <f>VLOOKUP(B1752,users!$A$1:$B$1600,2,False)</f>
        <v>0.5773384455</v>
      </c>
      <c r="H1752" s="5">
        <f t="shared" si="2"/>
        <v>1.732015336</v>
      </c>
      <c r="I1752" s="6">
        <f t="shared" si="3"/>
        <v>2</v>
      </c>
    </row>
    <row r="1753">
      <c r="A1753" s="4">
        <v>1752.0</v>
      </c>
      <c r="B1753" s="4">
        <v>60.0</v>
      </c>
      <c r="C1753" s="3">
        <v>8.0</v>
      </c>
      <c r="D1753" s="4">
        <v>1.0</v>
      </c>
      <c r="E1753" s="4">
        <v>52.0</v>
      </c>
      <c r="F1753" s="4">
        <v>5.0</v>
      </c>
      <c r="G1753" s="5">
        <f>VLOOKUP(B1753,users!$A$1:$B$1600,2,False)</f>
        <v>0.07758463187</v>
      </c>
      <c r="H1753" s="5">
        <f t="shared" si="2"/>
        <v>0.07758463187</v>
      </c>
      <c r="I1753" s="6">
        <f t="shared" si="3"/>
        <v>4</v>
      </c>
    </row>
    <row r="1754">
      <c r="A1754" s="4">
        <v>1753.0</v>
      </c>
      <c r="B1754" s="4">
        <v>2.0</v>
      </c>
      <c r="C1754" s="3">
        <v>629.0</v>
      </c>
      <c r="D1754" s="4">
        <v>7.0</v>
      </c>
      <c r="E1754" s="4">
        <v>32.0</v>
      </c>
      <c r="F1754" s="4">
        <v>5.0</v>
      </c>
      <c r="G1754" s="5">
        <f>VLOOKUP(B1754,users!$A$1:$B$1600,2,False)</f>
        <v>0.2371156902</v>
      </c>
      <c r="H1754" s="5">
        <f t="shared" si="2"/>
        <v>1.659809831</v>
      </c>
      <c r="I1754" s="6">
        <f t="shared" si="3"/>
        <v>2</v>
      </c>
    </row>
    <row r="1755">
      <c r="A1755" s="4">
        <v>1754.0</v>
      </c>
      <c r="B1755" s="4">
        <v>94.0</v>
      </c>
      <c r="C1755" s="3">
        <v>499.0</v>
      </c>
      <c r="D1755" s="4">
        <v>5.0</v>
      </c>
      <c r="E1755" s="4">
        <v>94.0</v>
      </c>
      <c r="F1755" s="4">
        <v>10.0</v>
      </c>
      <c r="G1755" s="5">
        <f>VLOOKUP(B1755,users!$A$1:$B$1600,2,False)</f>
        <v>0.7793433155</v>
      </c>
      <c r="H1755" s="5">
        <f t="shared" si="2"/>
        <v>3.896716577</v>
      </c>
      <c r="I1755" s="6">
        <f t="shared" si="3"/>
        <v>5</v>
      </c>
    </row>
    <row r="1756">
      <c r="A1756" s="4">
        <v>1755.0</v>
      </c>
      <c r="B1756" s="4">
        <v>43.0</v>
      </c>
      <c r="C1756" s="3">
        <v>480.0</v>
      </c>
      <c r="D1756" s="4">
        <v>1.0</v>
      </c>
      <c r="E1756" s="4">
        <v>84.0</v>
      </c>
      <c r="F1756" s="4">
        <v>10.0</v>
      </c>
      <c r="G1756" s="5">
        <f>VLOOKUP(B1756,users!$A$1:$B$1600,2,False)</f>
        <v>0.3050449808</v>
      </c>
      <c r="H1756" s="5">
        <f t="shared" si="2"/>
        <v>0.3050449808</v>
      </c>
      <c r="I1756" s="6">
        <f t="shared" si="3"/>
        <v>9</v>
      </c>
    </row>
    <row r="1757">
      <c r="A1757" s="4">
        <v>1756.0</v>
      </c>
      <c r="B1757" s="4">
        <v>87.0</v>
      </c>
      <c r="C1757" s="3">
        <v>109.0</v>
      </c>
      <c r="D1757" s="4">
        <v>10.0</v>
      </c>
      <c r="E1757" s="4">
        <v>61.0</v>
      </c>
      <c r="F1757" s="4">
        <v>3.0</v>
      </c>
      <c r="G1757" s="5">
        <f>VLOOKUP(B1757,users!$A$1:$B$1600,2,False)</f>
        <v>0.280910401</v>
      </c>
      <c r="H1757" s="5">
        <f t="shared" si="2"/>
        <v>2.80910401</v>
      </c>
      <c r="I1757" s="6">
        <f t="shared" si="3"/>
        <v>7</v>
      </c>
    </row>
    <row r="1758">
      <c r="A1758" s="4">
        <v>1757.0</v>
      </c>
      <c r="B1758" s="4">
        <v>55.0</v>
      </c>
      <c r="C1758" s="3">
        <v>225.0</v>
      </c>
      <c r="D1758" s="4">
        <v>1.0</v>
      </c>
      <c r="E1758" s="4">
        <v>92.0</v>
      </c>
      <c r="F1758" s="4">
        <v>1.0</v>
      </c>
      <c r="G1758" s="5">
        <f>VLOOKUP(B1758,users!$A$1:$B$1600,2,False)</f>
        <v>0.3113741699</v>
      </c>
      <c r="H1758" s="5">
        <f t="shared" si="2"/>
        <v>0.3113741699</v>
      </c>
      <c r="I1758" s="6">
        <f t="shared" si="3"/>
        <v>0</v>
      </c>
    </row>
    <row r="1759">
      <c r="A1759" s="4">
        <v>1758.0</v>
      </c>
      <c r="B1759" s="4">
        <v>11.0</v>
      </c>
      <c r="C1759" s="3">
        <v>840.0</v>
      </c>
      <c r="D1759" s="4">
        <v>3.0</v>
      </c>
      <c r="E1759" s="4">
        <v>59.0</v>
      </c>
      <c r="F1759" s="4">
        <v>3.0</v>
      </c>
      <c r="G1759" s="5">
        <f>VLOOKUP(B1759,users!$A$1:$B$1600,2,False)</f>
        <v>0.1884503445</v>
      </c>
      <c r="H1759" s="5">
        <f t="shared" si="2"/>
        <v>0.5653510336</v>
      </c>
      <c r="I1759" s="6">
        <f t="shared" si="3"/>
        <v>0</v>
      </c>
    </row>
    <row r="1760">
      <c r="A1760" s="4">
        <v>1759.0</v>
      </c>
      <c r="B1760" s="4">
        <v>39.0</v>
      </c>
      <c r="C1760" s="3">
        <v>740.0</v>
      </c>
      <c r="D1760" s="4">
        <v>10.0</v>
      </c>
      <c r="E1760" s="4">
        <v>70.0</v>
      </c>
      <c r="F1760" s="4">
        <v>10.0</v>
      </c>
      <c r="G1760" s="5">
        <f>VLOOKUP(B1760,users!$A$1:$B$1600,2,False)</f>
        <v>0.5566061819</v>
      </c>
      <c r="H1760" s="5">
        <f t="shared" si="2"/>
        <v>5.566061819</v>
      </c>
      <c r="I1760" s="6">
        <f t="shared" si="3"/>
        <v>0</v>
      </c>
    </row>
    <row r="1761">
      <c r="A1761" s="4">
        <v>1760.0</v>
      </c>
      <c r="B1761" s="4">
        <v>1.0</v>
      </c>
      <c r="C1761" s="3">
        <v>445.0</v>
      </c>
      <c r="D1761" s="4">
        <v>1.0</v>
      </c>
      <c r="E1761" s="4">
        <v>82.0</v>
      </c>
      <c r="F1761" s="4">
        <v>3.0</v>
      </c>
      <c r="G1761" s="5">
        <f>VLOOKUP(B1761,users!$A$1:$B$1600,2,False)</f>
        <v>0.2529566766</v>
      </c>
      <c r="H1761" s="5">
        <f t="shared" si="2"/>
        <v>0.2529566766</v>
      </c>
      <c r="I1761" s="6">
        <f t="shared" si="3"/>
        <v>2</v>
      </c>
    </row>
    <row r="1762">
      <c r="A1762" s="4">
        <v>1761.0</v>
      </c>
      <c r="B1762" s="4">
        <v>28.0</v>
      </c>
      <c r="C1762" s="3">
        <v>106.0</v>
      </c>
      <c r="D1762" s="4">
        <v>3.0</v>
      </c>
      <c r="E1762" s="4">
        <v>11.0</v>
      </c>
      <c r="F1762" s="4">
        <v>1.0</v>
      </c>
      <c r="G1762" s="5">
        <f>VLOOKUP(B1762,users!$A$1:$B$1600,2,False)</f>
        <v>0.7842907493</v>
      </c>
      <c r="H1762" s="5">
        <f t="shared" si="2"/>
        <v>2.352872248</v>
      </c>
      <c r="I1762" s="6">
        <f t="shared" si="3"/>
        <v>2</v>
      </c>
    </row>
    <row r="1763">
      <c r="A1763" s="4">
        <v>1762.0</v>
      </c>
      <c r="B1763" s="4">
        <v>51.0</v>
      </c>
      <c r="C1763" s="3">
        <v>513.0</v>
      </c>
      <c r="D1763" s="4">
        <v>3.0</v>
      </c>
      <c r="E1763" s="4">
        <v>20.0</v>
      </c>
      <c r="F1763" s="4">
        <v>10.0</v>
      </c>
      <c r="G1763" s="5">
        <f>VLOOKUP(B1763,users!$A$1:$B$1600,2,False)</f>
        <v>0.5872665008</v>
      </c>
      <c r="H1763" s="5">
        <f t="shared" si="2"/>
        <v>1.761799503</v>
      </c>
      <c r="I1763" s="6">
        <f t="shared" si="3"/>
        <v>7</v>
      </c>
    </row>
    <row r="1764">
      <c r="A1764" s="4">
        <v>1763.0</v>
      </c>
      <c r="B1764" s="4">
        <v>13.0</v>
      </c>
      <c r="C1764" s="3">
        <v>81.0</v>
      </c>
      <c r="D1764" s="4">
        <v>5.0</v>
      </c>
      <c r="E1764" s="4">
        <v>16.0</v>
      </c>
      <c r="F1764" s="4">
        <v>7.0</v>
      </c>
      <c r="G1764" s="5">
        <f>VLOOKUP(B1764,users!$A$1:$B$1600,2,False)</f>
        <v>0.5027003378</v>
      </c>
      <c r="H1764" s="5">
        <f t="shared" si="2"/>
        <v>2.513501689</v>
      </c>
      <c r="I1764" s="6">
        <f t="shared" si="3"/>
        <v>2</v>
      </c>
    </row>
    <row r="1765">
      <c r="A1765" s="4">
        <v>1764.0</v>
      </c>
      <c r="B1765" s="4">
        <v>100.0</v>
      </c>
      <c r="C1765" s="3">
        <v>710.0</v>
      </c>
      <c r="D1765" s="4">
        <v>3.0</v>
      </c>
      <c r="E1765" s="4">
        <v>84.0</v>
      </c>
      <c r="F1765" s="4">
        <v>7.0</v>
      </c>
      <c r="G1765" s="5">
        <f>VLOOKUP(B1765,users!$A$1:$B$1600,2,False)</f>
        <v>0.1063676697</v>
      </c>
      <c r="H1765" s="5">
        <f t="shared" si="2"/>
        <v>0.3191030091</v>
      </c>
      <c r="I1765" s="6">
        <f t="shared" si="3"/>
        <v>4</v>
      </c>
    </row>
    <row r="1766">
      <c r="A1766" s="4">
        <v>1765.0</v>
      </c>
      <c r="B1766" s="4">
        <v>38.0</v>
      </c>
      <c r="C1766" s="3">
        <v>389.0</v>
      </c>
      <c r="D1766" s="4">
        <v>3.0</v>
      </c>
      <c r="E1766" s="4">
        <v>41.0</v>
      </c>
      <c r="F1766" s="4">
        <v>7.0</v>
      </c>
      <c r="G1766" s="5">
        <f>VLOOKUP(B1766,users!$A$1:$B$1600,2,False)</f>
        <v>0.5841564972</v>
      </c>
      <c r="H1766" s="5">
        <f t="shared" si="2"/>
        <v>1.752469491</v>
      </c>
      <c r="I1766" s="6">
        <f t="shared" si="3"/>
        <v>4</v>
      </c>
    </row>
    <row r="1767">
      <c r="A1767" s="4">
        <v>1766.0</v>
      </c>
      <c r="B1767" s="4">
        <v>19.0</v>
      </c>
      <c r="C1767" s="3">
        <v>610.0</v>
      </c>
      <c r="D1767" s="4">
        <v>3.0</v>
      </c>
      <c r="E1767" s="4">
        <v>61.0</v>
      </c>
      <c r="F1767" s="4">
        <v>10.0</v>
      </c>
      <c r="G1767" s="5">
        <f>VLOOKUP(B1767,users!$A$1:$B$1600,2,False)</f>
        <v>0.9703052301</v>
      </c>
      <c r="H1767" s="5">
        <f t="shared" si="2"/>
        <v>2.91091569</v>
      </c>
      <c r="I1767" s="6">
        <f t="shared" si="3"/>
        <v>7</v>
      </c>
    </row>
    <row r="1768">
      <c r="A1768" s="4">
        <v>1767.0</v>
      </c>
      <c r="B1768" s="4">
        <v>76.0</v>
      </c>
      <c r="C1768" s="3">
        <v>428.0</v>
      </c>
      <c r="D1768" s="4">
        <v>1.0</v>
      </c>
      <c r="E1768" s="4">
        <v>83.0</v>
      </c>
      <c r="F1768" s="4">
        <v>1.0</v>
      </c>
      <c r="G1768" s="5">
        <f>VLOOKUP(B1768,users!$A$1:$B$1600,2,False)</f>
        <v>0.5343236184</v>
      </c>
      <c r="H1768" s="5">
        <f t="shared" si="2"/>
        <v>0.5343236184</v>
      </c>
      <c r="I1768" s="6">
        <f t="shared" si="3"/>
        <v>0</v>
      </c>
    </row>
    <row r="1769">
      <c r="A1769" s="4">
        <v>1768.0</v>
      </c>
      <c r="B1769" s="4">
        <v>14.0</v>
      </c>
      <c r="C1769" s="3">
        <v>722.0</v>
      </c>
      <c r="D1769" s="4">
        <v>7.0</v>
      </c>
      <c r="E1769" s="4">
        <v>21.0</v>
      </c>
      <c r="F1769" s="4">
        <v>5.0</v>
      </c>
      <c r="G1769" s="5">
        <f>VLOOKUP(B1769,users!$A$1:$B$1600,2,False)</f>
        <v>0.8241129573</v>
      </c>
      <c r="H1769" s="5">
        <f t="shared" si="2"/>
        <v>5.768790701</v>
      </c>
      <c r="I1769" s="6">
        <f t="shared" si="3"/>
        <v>2</v>
      </c>
    </row>
    <row r="1770">
      <c r="A1770" s="4">
        <v>1769.0</v>
      </c>
      <c r="B1770" s="4">
        <v>96.0</v>
      </c>
      <c r="C1770" s="3">
        <v>873.0</v>
      </c>
      <c r="D1770" s="4">
        <v>5.0</v>
      </c>
      <c r="E1770" s="4">
        <v>27.0</v>
      </c>
      <c r="F1770" s="4">
        <v>7.0</v>
      </c>
      <c r="G1770" s="5">
        <f>VLOOKUP(B1770,users!$A$1:$B$1600,2,False)</f>
        <v>0.6914298166</v>
      </c>
      <c r="H1770" s="5">
        <f t="shared" si="2"/>
        <v>3.457149083</v>
      </c>
      <c r="I1770" s="6">
        <f t="shared" si="3"/>
        <v>2</v>
      </c>
    </row>
    <row r="1771">
      <c r="A1771" s="4">
        <v>1770.0</v>
      </c>
      <c r="B1771" s="4">
        <v>36.0</v>
      </c>
      <c r="C1771" s="3">
        <v>877.0</v>
      </c>
      <c r="D1771" s="4">
        <v>5.0</v>
      </c>
      <c r="E1771" s="4">
        <v>100.0</v>
      </c>
      <c r="F1771" s="4">
        <v>10.0</v>
      </c>
      <c r="G1771" s="5">
        <f>VLOOKUP(B1771,users!$A$1:$B$1600,2,False)</f>
        <v>0.3957493877</v>
      </c>
      <c r="H1771" s="5">
        <f t="shared" si="2"/>
        <v>1.978746938</v>
      </c>
      <c r="I1771" s="6">
        <f t="shared" si="3"/>
        <v>5</v>
      </c>
    </row>
    <row r="1772">
      <c r="A1772" s="4">
        <v>1771.0</v>
      </c>
      <c r="B1772" s="4">
        <v>78.0</v>
      </c>
      <c r="C1772" s="3">
        <v>946.0</v>
      </c>
      <c r="D1772" s="4">
        <v>7.0</v>
      </c>
      <c r="E1772" s="4">
        <v>80.0</v>
      </c>
      <c r="F1772" s="4">
        <v>3.0</v>
      </c>
      <c r="G1772" s="5">
        <f>VLOOKUP(B1772,users!$A$1:$B$1600,2,False)</f>
        <v>0.6579055968</v>
      </c>
      <c r="H1772" s="5">
        <f t="shared" si="2"/>
        <v>4.605339178</v>
      </c>
      <c r="I1772" s="6">
        <f t="shared" si="3"/>
        <v>4</v>
      </c>
    </row>
    <row r="1773">
      <c r="A1773" s="4">
        <v>1772.0</v>
      </c>
      <c r="B1773" s="4">
        <v>48.0</v>
      </c>
      <c r="C1773" s="3">
        <v>44.0</v>
      </c>
      <c r="D1773" s="4">
        <v>3.0</v>
      </c>
      <c r="E1773" s="4">
        <v>84.0</v>
      </c>
      <c r="F1773" s="4">
        <v>10.0</v>
      </c>
      <c r="G1773" s="5">
        <f>VLOOKUP(B1773,users!$A$1:$B$1600,2,False)</f>
        <v>0.7579610533</v>
      </c>
      <c r="H1773" s="5">
        <f t="shared" si="2"/>
        <v>2.27388316</v>
      </c>
      <c r="I1773" s="6">
        <f t="shared" si="3"/>
        <v>7</v>
      </c>
    </row>
    <row r="1774">
      <c r="A1774" s="4">
        <v>1773.0</v>
      </c>
      <c r="B1774" s="4">
        <v>5.0</v>
      </c>
      <c r="C1774" s="3">
        <v>567.0</v>
      </c>
      <c r="D1774" s="4">
        <v>7.0</v>
      </c>
      <c r="E1774" s="4">
        <v>5.0</v>
      </c>
      <c r="F1774" s="4">
        <v>3.0</v>
      </c>
      <c r="G1774" s="5">
        <f>VLOOKUP(B1774,users!$A$1:$B$1600,2,False)</f>
        <v>0.5533561443</v>
      </c>
      <c r="H1774" s="5">
        <f t="shared" si="2"/>
        <v>3.87349301</v>
      </c>
      <c r="I1774" s="6">
        <f t="shared" si="3"/>
        <v>4</v>
      </c>
    </row>
    <row r="1775">
      <c r="A1775" s="4">
        <v>1774.0</v>
      </c>
      <c r="B1775" s="4">
        <v>99.0</v>
      </c>
      <c r="C1775" s="3">
        <v>696.0</v>
      </c>
      <c r="D1775" s="4">
        <v>3.0</v>
      </c>
      <c r="E1775" s="4">
        <v>24.0</v>
      </c>
      <c r="F1775" s="4">
        <v>1.0</v>
      </c>
      <c r="G1775" s="5">
        <f>VLOOKUP(B1775,users!$A$1:$B$1600,2,False)</f>
        <v>0.4328058029</v>
      </c>
      <c r="H1775" s="5">
        <f t="shared" si="2"/>
        <v>1.298417409</v>
      </c>
      <c r="I1775" s="6">
        <f t="shared" si="3"/>
        <v>2</v>
      </c>
    </row>
    <row r="1776">
      <c r="A1776" s="4">
        <v>1775.0</v>
      </c>
      <c r="B1776" s="4">
        <v>60.0</v>
      </c>
      <c r="C1776" s="3">
        <v>138.0</v>
      </c>
      <c r="D1776" s="4">
        <v>5.0</v>
      </c>
      <c r="E1776" s="4">
        <v>82.0</v>
      </c>
      <c r="F1776" s="4">
        <v>5.0</v>
      </c>
      <c r="G1776" s="5">
        <f>VLOOKUP(B1776,users!$A$1:$B$1600,2,False)</f>
        <v>0.07758463187</v>
      </c>
      <c r="H1776" s="5">
        <f t="shared" si="2"/>
        <v>0.3879231594</v>
      </c>
      <c r="I1776" s="6">
        <f t="shared" si="3"/>
        <v>0</v>
      </c>
    </row>
    <row r="1777">
      <c r="A1777" s="4">
        <v>1776.0</v>
      </c>
      <c r="B1777" s="4">
        <v>39.0</v>
      </c>
      <c r="C1777" s="3">
        <v>785.0</v>
      </c>
      <c r="D1777" s="4">
        <v>5.0</v>
      </c>
      <c r="E1777" s="4">
        <v>50.0</v>
      </c>
      <c r="F1777" s="4">
        <v>3.0</v>
      </c>
      <c r="G1777" s="5">
        <f>VLOOKUP(B1777,users!$A$1:$B$1600,2,False)</f>
        <v>0.5566061819</v>
      </c>
      <c r="H1777" s="5">
        <f t="shared" si="2"/>
        <v>2.78303091</v>
      </c>
      <c r="I1777" s="6">
        <f t="shared" si="3"/>
        <v>2</v>
      </c>
    </row>
    <row r="1778">
      <c r="A1778" s="4">
        <v>1777.0</v>
      </c>
      <c r="B1778" s="4">
        <v>71.0</v>
      </c>
      <c r="C1778" s="3">
        <v>958.0</v>
      </c>
      <c r="D1778" s="4">
        <v>5.0</v>
      </c>
      <c r="E1778" s="4">
        <v>95.0</v>
      </c>
      <c r="F1778" s="4">
        <v>10.0</v>
      </c>
      <c r="G1778" s="5">
        <f>VLOOKUP(B1778,users!$A$1:$B$1600,2,False)</f>
        <v>0.7790418971</v>
      </c>
      <c r="H1778" s="5">
        <f t="shared" si="2"/>
        <v>3.895209485</v>
      </c>
      <c r="I1778" s="6">
        <f t="shared" si="3"/>
        <v>5</v>
      </c>
    </row>
    <row r="1779">
      <c r="A1779" s="4">
        <v>1778.0</v>
      </c>
      <c r="B1779" s="4">
        <v>34.0</v>
      </c>
      <c r="C1779" s="3">
        <v>302.0</v>
      </c>
      <c r="D1779" s="4">
        <v>10.0</v>
      </c>
      <c r="E1779" s="4">
        <v>72.0</v>
      </c>
      <c r="F1779" s="4">
        <v>1.0</v>
      </c>
      <c r="G1779" s="5">
        <f>VLOOKUP(B1779,users!$A$1:$B$1600,2,False)</f>
        <v>0.9140161264</v>
      </c>
      <c r="H1779" s="5">
        <f t="shared" si="2"/>
        <v>9.140161264</v>
      </c>
      <c r="I1779" s="6">
        <f t="shared" si="3"/>
        <v>9</v>
      </c>
    </row>
    <row r="1780">
      <c r="A1780" s="4">
        <v>1779.0</v>
      </c>
      <c r="B1780" s="4">
        <v>99.0</v>
      </c>
      <c r="C1780" s="3">
        <v>767.0</v>
      </c>
      <c r="D1780" s="4">
        <v>5.0</v>
      </c>
      <c r="E1780" s="4">
        <v>71.0</v>
      </c>
      <c r="F1780" s="4">
        <v>3.0</v>
      </c>
      <c r="G1780" s="5">
        <f>VLOOKUP(B1780,users!$A$1:$B$1600,2,False)</f>
        <v>0.4328058029</v>
      </c>
      <c r="H1780" s="5">
        <f t="shared" si="2"/>
        <v>2.164029015</v>
      </c>
      <c r="I1780" s="6">
        <f t="shared" si="3"/>
        <v>2</v>
      </c>
    </row>
    <row r="1781">
      <c r="A1781" s="4">
        <v>1780.0</v>
      </c>
      <c r="B1781" s="4">
        <v>56.0</v>
      </c>
      <c r="C1781" s="3">
        <v>824.0</v>
      </c>
      <c r="D1781" s="4">
        <v>10.0</v>
      </c>
      <c r="E1781" s="4">
        <v>54.0</v>
      </c>
      <c r="F1781" s="4">
        <v>7.0</v>
      </c>
      <c r="G1781" s="5">
        <f>VLOOKUP(B1781,users!$A$1:$B$1600,2,False)</f>
        <v>0.009132307092</v>
      </c>
      <c r="H1781" s="5">
        <f t="shared" si="2"/>
        <v>0.09132307092</v>
      </c>
      <c r="I1781" s="6">
        <f t="shared" si="3"/>
        <v>3</v>
      </c>
    </row>
    <row r="1782">
      <c r="A1782" s="4">
        <v>1781.0</v>
      </c>
      <c r="B1782" s="4">
        <v>44.0</v>
      </c>
      <c r="C1782" s="3">
        <v>377.0</v>
      </c>
      <c r="D1782" s="4">
        <v>7.0</v>
      </c>
      <c r="E1782" s="4">
        <v>72.0</v>
      </c>
      <c r="F1782" s="4">
        <v>5.0</v>
      </c>
      <c r="G1782" s="5">
        <f>VLOOKUP(B1782,users!$A$1:$B$1600,2,False)</f>
        <v>0.7482737506</v>
      </c>
      <c r="H1782" s="5">
        <f t="shared" si="2"/>
        <v>5.237916254</v>
      </c>
      <c r="I1782" s="6">
        <f t="shared" si="3"/>
        <v>2</v>
      </c>
    </row>
    <row r="1783">
      <c r="A1783" s="4">
        <v>1782.0</v>
      </c>
      <c r="B1783" s="4">
        <v>76.0</v>
      </c>
      <c r="C1783" s="3">
        <v>734.0</v>
      </c>
      <c r="D1783" s="4">
        <v>5.0</v>
      </c>
      <c r="E1783" s="4">
        <v>70.0</v>
      </c>
      <c r="F1783" s="4">
        <v>5.0</v>
      </c>
      <c r="G1783" s="5">
        <f>VLOOKUP(B1783,users!$A$1:$B$1600,2,False)</f>
        <v>0.5343236184</v>
      </c>
      <c r="H1783" s="5">
        <f t="shared" si="2"/>
        <v>2.671618092</v>
      </c>
      <c r="I1783" s="6">
        <f t="shared" si="3"/>
        <v>0</v>
      </c>
    </row>
    <row r="1784">
      <c r="A1784" s="4">
        <v>1783.0</v>
      </c>
      <c r="B1784" s="4">
        <v>36.0</v>
      </c>
      <c r="C1784" s="3">
        <v>725.0</v>
      </c>
      <c r="D1784" s="4">
        <v>10.0</v>
      </c>
      <c r="E1784" s="4">
        <v>54.0</v>
      </c>
      <c r="F1784" s="4">
        <v>5.0</v>
      </c>
      <c r="G1784" s="5">
        <f>VLOOKUP(B1784,users!$A$1:$B$1600,2,False)</f>
        <v>0.3957493877</v>
      </c>
      <c r="H1784" s="5">
        <f t="shared" si="2"/>
        <v>3.957493877</v>
      </c>
      <c r="I1784" s="6">
        <f t="shared" si="3"/>
        <v>5</v>
      </c>
    </row>
    <row r="1785">
      <c r="A1785" s="4">
        <v>1784.0</v>
      </c>
      <c r="B1785" s="4">
        <v>69.0</v>
      </c>
      <c r="C1785" s="3">
        <v>277.0</v>
      </c>
      <c r="D1785" s="4">
        <v>1.0</v>
      </c>
      <c r="E1785" s="4">
        <v>20.0</v>
      </c>
      <c r="F1785" s="4">
        <v>10.0</v>
      </c>
      <c r="G1785" s="5">
        <f>VLOOKUP(B1785,users!$A$1:$B$1600,2,False)</f>
        <v>0.1726747473</v>
      </c>
      <c r="H1785" s="5">
        <f t="shared" si="2"/>
        <v>0.1726747473</v>
      </c>
      <c r="I1785" s="6">
        <f t="shared" si="3"/>
        <v>9</v>
      </c>
    </row>
    <row r="1786">
      <c r="A1786" s="4">
        <v>1785.0</v>
      </c>
      <c r="B1786" s="4">
        <v>32.0</v>
      </c>
      <c r="C1786" s="3">
        <v>748.0</v>
      </c>
      <c r="D1786" s="4">
        <v>3.0</v>
      </c>
      <c r="E1786" s="4">
        <v>45.0</v>
      </c>
      <c r="F1786" s="4">
        <v>7.0</v>
      </c>
      <c r="G1786" s="5">
        <f>VLOOKUP(B1786,users!$A$1:$B$1600,2,False)</f>
        <v>0.747230789</v>
      </c>
      <c r="H1786" s="5">
        <f t="shared" si="2"/>
        <v>2.241692367</v>
      </c>
      <c r="I1786" s="6">
        <f t="shared" si="3"/>
        <v>4</v>
      </c>
    </row>
    <row r="1787">
      <c r="A1787" s="4">
        <v>1786.0</v>
      </c>
      <c r="B1787" s="4">
        <v>22.0</v>
      </c>
      <c r="C1787" s="3">
        <v>885.0</v>
      </c>
      <c r="D1787" s="4">
        <v>3.0</v>
      </c>
      <c r="E1787" s="4">
        <v>7.0</v>
      </c>
      <c r="F1787" s="4">
        <v>1.0</v>
      </c>
      <c r="G1787" s="5">
        <f>VLOOKUP(B1787,users!$A$1:$B$1600,2,False)</f>
        <v>0.1730577674</v>
      </c>
      <c r="H1787" s="5">
        <f t="shared" si="2"/>
        <v>0.5191733021</v>
      </c>
      <c r="I1787" s="6">
        <f t="shared" si="3"/>
        <v>2</v>
      </c>
    </row>
    <row r="1788">
      <c r="A1788" s="4">
        <v>1787.0</v>
      </c>
      <c r="B1788" s="4">
        <v>8.0</v>
      </c>
      <c r="C1788" s="3">
        <v>852.0</v>
      </c>
      <c r="D1788" s="4">
        <v>3.0</v>
      </c>
      <c r="E1788" s="4">
        <v>86.0</v>
      </c>
      <c r="F1788" s="4">
        <v>5.0</v>
      </c>
      <c r="G1788" s="5">
        <f>VLOOKUP(B1788,users!$A$1:$B$1600,2,False)</f>
        <v>0.8480198025</v>
      </c>
      <c r="H1788" s="5">
        <f t="shared" si="2"/>
        <v>2.544059408</v>
      </c>
      <c r="I1788" s="6">
        <f t="shared" si="3"/>
        <v>2</v>
      </c>
    </row>
    <row r="1789">
      <c r="A1789" s="4">
        <v>1788.0</v>
      </c>
      <c r="B1789" s="4">
        <v>86.0</v>
      </c>
      <c r="C1789" s="3">
        <v>438.0</v>
      </c>
      <c r="D1789" s="4">
        <v>10.0</v>
      </c>
      <c r="E1789" s="4">
        <v>64.0</v>
      </c>
      <c r="F1789" s="4">
        <v>10.0</v>
      </c>
      <c r="G1789" s="5">
        <f>VLOOKUP(B1789,users!$A$1:$B$1600,2,False)</f>
        <v>0.1594528538</v>
      </c>
      <c r="H1789" s="5">
        <f t="shared" si="2"/>
        <v>1.594528538</v>
      </c>
      <c r="I1789" s="6">
        <f t="shared" si="3"/>
        <v>0</v>
      </c>
    </row>
    <row r="1790">
      <c r="A1790" s="4">
        <v>1789.0</v>
      </c>
      <c r="B1790" s="4">
        <v>96.0</v>
      </c>
      <c r="C1790" s="3">
        <v>15.0</v>
      </c>
      <c r="D1790" s="4">
        <v>7.0</v>
      </c>
      <c r="E1790" s="4">
        <v>84.0</v>
      </c>
      <c r="F1790" s="4">
        <v>3.0</v>
      </c>
      <c r="G1790" s="5">
        <f>VLOOKUP(B1790,users!$A$1:$B$1600,2,False)</f>
        <v>0.6914298166</v>
      </c>
      <c r="H1790" s="5">
        <f t="shared" si="2"/>
        <v>4.840008716</v>
      </c>
      <c r="I1790" s="6">
        <f t="shared" si="3"/>
        <v>4</v>
      </c>
    </row>
    <row r="1791">
      <c r="A1791" s="4">
        <v>1790.0</v>
      </c>
      <c r="B1791" s="4">
        <v>37.0</v>
      </c>
      <c r="C1791" s="3">
        <v>150.0</v>
      </c>
      <c r="D1791" s="4">
        <v>1.0</v>
      </c>
      <c r="E1791" s="4">
        <v>91.0</v>
      </c>
      <c r="F1791" s="4">
        <v>7.0</v>
      </c>
      <c r="G1791" s="5">
        <f>VLOOKUP(B1791,users!$A$1:$B$1600,2,False)</f>
        <v>0.4157203459</v>
      </c>
      <c r="H1791" s="5">
        <f t="shared" si="2"/>
        <v>0.4157203459</v>
      </c>
      <c r="I1791" s="6">
        <f t="shared" si="3"/>
        <v>6</v>
      </c>
    </row>
    <row r="1792">
      <c r="A1792" s="4">
        <v>1791.0</v>
      </c>
      <c r="B1792" s="4">
        <v>47.0</v>
      </c>
      <c r="C1792" s="3">
        <v>12.0</v>
      </c>
      <c r="D1792" s="4">
        <v>3.0</v>
      </c>
      <c r="E1792" s="4">
        <v>32.0</v>
      </c>
      <c r="F1792" s="4">
        <v>5.0</v>
      </c>
      <c r="G1792" s="5">
        <f>VLOOKUP(B1792,users!$A$1:$B$1600,2,False)</f>
        <v>0.2158656556</v>
      </c>
      <c r="H1792" s="5">
        <f t="shared" si="2"/>
        <v>0.6475969667</v>
      </c>
      <c r="I1792" s="6">
        <f t="shared" si="3"/>
        <v>2</v>
      </c>
    </row>
    <row r="1793">
      <c r="A1793" s="4">
        <v>1792.0</v>
      </c>
      <c r="B1793" s="4">
        <v>3.0</v>
      </c>
      <c r="C1793" s="3">
        <v>537.0</v>
      </c>
      <c r="D1793" s="4">
        <v>5.0</v>
      </c>
      <c r="E1793" s="4">
        <v>62.0</v>
      </c>
      <c r="F1793" s="4">
        <v>3.0</v>
      </c>
      <c r="G1793" s="5">
        <f>VLOOKUP(B1793,users!$A$1:$B$1600,2,False)</f>
        <v>0.3969705779</v>
      </c>
      <c r="H1793" s="5">
        <f t="shared" si="2"/>
        <v>1.98485289</v>
      </c>
      <c r="I1793" s="6">
        <f t="shared" si="3"/>
        <v>2</v>
      </c>
    </row>
    <row r="1794">
      <c r="A1794" s="4">
        <v>1793.0</v>
      </c>
      <c r="B1794" s="4">
        <v>1.0</v>
      </c>
      <c r="C1794" s="3">
        <v>525.0</v>
      </c>
      <c r="D1794" s="4">
        <v>7.0</v>
      </c>
      <c r="E1794" s="4">
        <v>30.0</v>
      </c>
      <c r="F1794" s="4">
        <v>7.0</v>
      </c>
      <c r="G1794" s="5">
        <f>VLOOKUP(B1794,users!$A$1:$B$1600,2,False)</f>
        <v>0.2529566766</v>
      </c>
      <c r="H1794" s="5">
        <f t="shared" si="2"/>
        <v>1.770696736</v>
      </c>
      <c r="I1794" s="6">
        <f t="shared" si="3"/>
        <v>0</v>
      </c>
    </row>
    <row r="1795">
      <c r="A1795" s="4">
        <v>1794.0</v>
      </c>
      <c r="B1795" s="4">
        <v>6.0</v>
      </c>
      <c r="C1795" s="3">
        <v>607.0</v>
      </c>
      <c r="D1795" s="4">
        <v>10.0</v>
      </c>
      <c r="E1795" s="4">
        <v>43.0</v>
      </c>
      <c r="F1795" s="4">
        <v>7.0</v>
      </c>
      <c r="G1795" s="5">
        <f>VLOOKUP(B1795,users!$A$1:$B$1600,2,False)</f>
        <v>0.957914514</v>
      </c>
      <c r="H1795" s="5">
        <f t="shared" si="2"/>
        <v>9.57914514</v>
      </c>
      <c r="I1795" s="6">
        <f t="shared" si="3"/>
        <v>3</v>
      </c>
    </row>
    <row r="1796">
      <c r="A1796" s="4">
        <v>1795.0</v>
      </c>
      <c r="B1796" s="4">
        <v>54.0</v>
      </c>
      <c r="C1796" s="3">
        <v>684.0</v>
      </c>
      <c r="D1796" s="4">
        <v>1.0</v>
      </c>
      <c r="E1796" s="4">
        <v>16.0</v>
      </c>
      <c r="F1796" s="4">
        <v>1.0</v>
      </c>
      <c r="G1796" s="5">
        <f>VLOOKUP(B1796,users!$A$1:$B$1600,2,False)</f>
        <v>0.7796341697</v>
      </c>
      <c r="H1796" s="5">
        <f t="shared" si="2"/>
        <v>0.7796341697</v>
      </c>
      <c r="I1796" s="6">
        <f t="shared" si="3"/>
        <v>0</v>
      </c>
    </row>
    <row r="1797">
      <c r="A1797" s="4">
        <v>1796.0</v>
      </c>
      <c r="B1797" s="4">
        <v>37.0</v>
      </c>
      <c r="C1797" s="3">
        <v>650.0</v>
      </c>
      <c r="D1797" s="4">
        <v>5.0</v>
      </c>
      <c r="E1797" s="4">
        <v>94.0</v>
      </c>
      <c r="F1797" s="4">
        <v>5.0</v>
      </c>
      <c r="G1797" s="5">
        <f>VLOOKUP(B1797,users!$A$1:$B$1600,2,False)</f>
        <v>0.4157203459</v>
      </c>
      <c r="H1797" s="5">
        <f t="shared" si="2"/>
        <v>2.078601729</v>
      </c>
      <c r="I1797" s="6">
        <f t="shared" si="3"/>
        <v>0</v>
      </c>
    </row>
    <row r="1798">
      <c r="A1798" s="4">
        <v>1797.0</v>
      </c>
      <c r="B1798" s="4">
        <v>6.0</v>
      </c>
      <c r="C1798" s="3">
        <v>693.0</v>
      </c>
      <c r="D1798" s="4">
        <v>7.0</v>
      </c>
      <c r="E1798" s="4">
        <v>33.0</v>
      </c>
      <c r="F1798" s="4">
        <v>1.0</v>
      </c>
      <c r="G1798" s="5">
        <f>VLOOKUP(B1798,users!$A$1:$B$1600,2,False)</f>
        <v>0.957914514</v>
      </c>
      <c r="H1798" s="5">
        <f t="shared" si="2"/>
        <v>6.705401598</v>
      </c>
      <c r="I1798" s="6">
        <f t="shared" si="3"/>
        <v>6</v>
      </c>
    </row>
    <row r="1799">
      <c r="A1799" s="4">
        <v>1798.0</v>
      </c>
      <c r="B1799" s="4">
        <v>61.0</v>
      </c>
      <c r="C1799" s="3">
        <v>354.0</v>
      </c>
      <c r="D1799" s="4">
        <v>5.0</v>
      </c>
      <c r="E1799" s="4">
        <v>68.0</v>
      </c>
      <c r="F1799" s="4">
        <v>10.0</v>
      </c>
      <c r="G1799" s="5">
        <f>VLOOKUP(B1799,users!$A$1:$B$1600,2,False)</f>
        <v>0.01309876817</v>
      </c>
      <c r="H1799" s="5">
        <f t="shared" si="2"/>
        <v>0.06549384083</v>
      </c>
      <c r="I1799" s="6">
        <f t="shared" si="3"/>
        <v>5</v>
      </c>
    </row>
    <row r="1800">
      <c r="A1800" s="4">
        <v>1799.0</v>
      </c>
      <c r="B1800" s="4">
        <v>15.0</v>
      </c>
      <c r="C1800" s="3">
        <v>745.0</v>
      </c>
      <c r="D1800" s="4">
        <v>7.0</v>
      </c>
      <c r="E1800" s="4">
        <v>81.0</v>
      </c>
      <c r="F1800" s="4">
        <v>10.0</v>
      </c>
      <c r="G1800" s="5">
        <f>VLOOKUP(B1800,users!$A$1:$B$1600,2,False)</f>
        <v>0.3308990675</v>
      </c>
      <c r="H1800" s="5">
        <f t="shared" si="2"/>
        <v>2.316293472</v>
      </c>
      <c r="I1800" s="6">
        <f t="shared" si="3"/>
        <v>3</v>
      </c>
    </row>
    <row r="1801">
      <c r="A1801" s="4">
        <v>1800.0</v>
      </c>
      <c r="B1801" s="4">
        <v>9.0</v>
      </c>
      <c r="C1801" s="3">
        <v>753.0</v>
      </c>
      <c r="D1801" s="4">
        <v>10.0</v>
      </c>
      <c r="E1801" s="4">
        <v>12.0</v>
      </c>
      <c r="F1801" s="4">
        <v>1.0</v>
      </c>
      <c r="G1801" s="5">
        <f>VLOOKUP(B1801,users!$A$1:$B$1600,2,False)</f>
        <v>0.6106012175</v>
      </c>
      <c r="H1801" s="5">
        <f t="shared" si="2"/>
        <v>6.106012175</v>
      </c>
      <c r="I1801" s="6">
        <f t="shared" si="3"/>
        <v>9</v>
      </c>
    </row>
    <row r="1802">
      <c r="A1802" s="4">
        <v>1801.0</v>
      </c>
      <c r="B1802" s="4">
        <v>52.0</v>
      </c>
      <c r="C1802" s="3">
        <v>351.0</v>
      </c>
      <c r="D1802" s="4">
        <v>1.0</v>
      </c>
      <c r="E1802" s="4">
        <v>92.0</v>
      </c>
      <c r="F1802" s="4">
        <v>1.0</v>
      </c>
      <c r="G1802" s="5">
        <f>VLOOKUP(B1802,users!$A$1:$B$1600,2,False)</f>
        <v>0.7406374995</v>
      </c>
      <c r="H1802" s="5">
        <f t="shared" si="2"/>
        <v>0.7406374995</v>
      </c>
      <c r="I1802" s="6">
        <f t="shared" si="3"/>
        <v>0</v>
      </c>
    </row>
    <row r="1803">
      <c r="A1803" s="4">
        <v>1802.0</v>
      </c>
      <c r="B1803" s="4">
        <v>21.0</v>
      </c>
      <c r="C1803" s="3">
        <v>617.0</v>
      </c>
      <c r="D1803" s="4">
        <v>7.0</v>
      </c>
      <c r="E1803" s="4">
        <v>50.0</v>
      </c>
      <c r="F1803" s="4">
        <v>10.0</v>
      </c>
      <c r="G1803" s="5">
        <f>VLOOKUP(B1803,users!$A$1:$B$1600,2,False)</f>
        <v>0.5721256119</v>
      </c>
      <c r="H1803" s="5">
        <f t="shared" si="2"/>
        <v>4.004879283</v>
      </c>
      <c r="I1803" s="6">
        <f t="shared" si="3"/>
        <v>3</v>
      </c>
    </row>
    <row r="1804">
      <c r="A1804" s="4">
        <v>1803.0</v>
      </c>
      <c r="B1804" s="4">
        <v>65.0</v>
      </c>
      <c r="C1804" s="3">
        <v>53.0</v>
      </c>
      <c r="D1804" s="4">
        <v>3.0</v>
      </c>
      <c r="E1804" s="4">
        <v>90.0</v>
      </c>
      <c r="F1804" s="4">
        <v>5.0</v>
      </c>
      <c r="G1804" s="5">
        <f>VLOOKUP(B1804,users!$A$1:$B$1600,2,False)</f>
        <v>0.737749302</v>
      </c>
      <c r="H1804" s="5">
        <f t="shared" si="2"/>
        <v>2.213247906</v>
      </c>
      <c r="I1804" s="6">
        <f t="shared" si="3"/>
        <v>2</v>
      </c>
    </row>
    <row r="1805">
      <c r="A1805" s="4">
        <v>1804.0</v>
      </c>
      <c r="B1805" s="4">
        <v>36.0</v>
      </c>
      <c r="C1805" s="3">
        <v>475.0</v>
      </c>
      <c r="D1805" s="4">
        <v>10.0</v>
      </c>
      <c r="E1805" s="4">
        <v>53.0</v>
      </c>
      <c r="F1805" s="4">
        <v>1.0</v>
      </c>
      <c r="G1805" s="5">
        <f>VLOOKUP(B1805,users!$A$1:$B$1600,2,False)</f>
        <v>0.3957493877</v>
      </c>
      <c r="H1805" s="5">
        <f t="shared" si="2"/>
        <v>3.957493877</v>
      </c>
      <c r="I1805" s="6">
        <f t="shared" si="3"/>
        <v>9</v>
      </c>
    </row>
    <row r="1806">
      <c r="A1806" s="4">
        <v>1805.0</v>
      </c>
      <c r="B1806" s="4">
        <v>94.0</v>
      </c>
      <c r="C1806" s="3">
        <v>282.0</v>
      </c>
      <c r="D1806" s="4">
        <v>10.0</v>
      </c>
      <c r="E1806" s="4">
        <v>89.0</v>
      </c>
      <c r="F1806" s="4">
        <v>10.0</v>
      </c>
      <c r="G1806" s="5">
        <f>VLOOKUP(B1806,users!$A$1:$B$1600,2,False)</f>
        <v>0.7793433155</v>
      </c>
      <c r="H1806" s="5">
        <f t="shared" si="2"/>
        <v>7.793433155</v>
      </c>
      <c r="I1806" s="6">
        <f t="shared" si="3"/>
        <v>0</v>
      </c>
    </row>
    <row r="1807">
      <c r="A1807" s="4">
        <v>1806.0</v>
      </c>
      <c r="B1807" s="4">
        <v>62.0</v>
      </c>
      <c r="C1807" s="3">
        <v>521.0</v>
      </c>
      <c r="D1807" s="4">
        <v>10.0</v>
      </c>
      <c r="E1807" s="4">
        <v>37.0</v>
      </c>
      <c r="F1807" s="4">
        <v>10.0</v>
      </c>
      <c r="G1807" s="5">
        <f>VLOOKUP(B1807,users!$A$1:$B$1600,2,False)</f>
        <v>0.9360094216</v>
      </c>
      <c r="H1807" s="5">
        <f t="shared" si="2"/>
        <v>9.360094216</v>
      </c>
      <c r="I1807" s="6">
        <f t="shared" si="3"/>
        <v>0</v>
      </c>
    </row>
    <row r="1808">
      <c r="A1808" s="4">
        <v>1807.0</v>
      </c>
      <c r="B1808" s="4">
        <v>77.0</v>
      </c>
      <c r="C1808" s="3">
        <v>992.0</v>
      </c>
      <c r="D1808" s="4">
        <v>3.0</v>
      </c>
      <c r="E1808" s="4">
        <v>8.0</v>
      </c>
      <c r="F1808" s="4">
        <v>3.0</v>
      </c>
      <c r="G1808" s="5">
        <f>VLOOKUP(B1808,users!$A$1:$B$1600,2,False)</f>
        <v>0.9589236879</v>
      </c>
      <c r="H1808" s="5">
        <f t="shared" si="2"/>
        <v>2.876771064</v>
      </c>
      <c r="I1808" s="6">
        <f t="shared" si="3"/>
        <v>0</v>
      </c>
    </row>
    <row r="1809">
      <c r="A1809" s="4">
        <v>1808.0</v>
      </c>
      <c r="B1809" s="4">
        <v>45.0</v>
      </c>
      <c r="C1809" s="3">
        <v>351.0</v>
      </c>
      <c r="D1809" s="4">
        <v>10.0</v>
      </c>
      <c r="E1809" s="4">
        <v>96.0</v>
      </c>
      <c r="F1809" s="4">
        <v>1.0</v>
      </c>
      <c r="G1809" s="5">
        <f>VLOOKUP(B1809,users!$A$1:$B$1600,2,False)</f>
        <v>0.08574576151</v>
      </c>
      <c r="H1809" s="5">
        <f t="shared" si="2"/>
        <v>0.8574576151</v>
      </c>
      <c r="I1809" s="6">
        <f t="shared" si="3"/>
        <v>9</v>
      </c>
    </row>
    <row r="1810">
      <c r="A1810" s="4">
        <v>1809.0</v>
      </c>
      <c r="B1810" s="4">
        <v>36.0</v>
      </c>
      <c r="C1810" s="3">
        <v>562.0</v>
      </c>
      <c r="D1810" s="4">
        <v>1.0</v>
      </c>
      <c r="E1810" s="4">
        <v>61.0</v>
      </c>
      <c r="F1810" s="4">
        <v>10.0</v>
      </c>
      <c r="G1810" s="5">
        <f>VLOOKUP(B1810,users!$A$1:$B$1600,2,False)</f>
        <v>0.3957493877</v>
      </c>
      <c r="H1810" s="5">
        <f t="shared" si="2"/>
        <v>0.3957493877</v>
      </c>
      <c r="I1810" s="6">
        <f t="shared" si="3"/>
        <v>9</v>
      </c>
    </row>
    <row r="1811">
      <c r="A1811" s="4">
        <v>1810.0</v>
      </c>
      <c r="B1811" s="4">
        <v>88.0</v>
      </c>
      <c r="C1811" s="3">
        <v>942.0</v>
      </c>
      <c r="D1811" s="4">
        <v>7.0</v>
      </c>
      <c r="E1811" s="4">
        <v>16.0</v>
      </c>
      <c r="F1811" s="4">
        <v>10.0</v>
      </c>
      <c r="G1811" s="5">
        <f>VLOOKUP(B1811,users!$A$1:$B$1600,2,False)</f>
        <v>0.9525282495</v>
      </c>
      <c r="H1811" s="5">
        <f t="shared" si="2"/>
        <v>6.667697746</v>
      </c>
      <c r="I1811" s="6">
        <f t="shared" si="3"/>
        <v>3</v>
      </c>
    </row>
    <row r="1812">
      <c r="A1812" s="4">
        <v>1811.0</v>
      </c>
      <c r="B1812" s="4">
        <v>89.0</v>
      </c>
      <c r="C1812" s="3">
        <v>90.0</v>
      </c>
      <c r="D1812" s="4">
        <v>7.0</v>
      </c>
      <c r="E1812" s="4">
        <v>11.0</v>
      </c>
      <c r="F1812" s="4">
        <v>10.0</v>
      </c>
      <c r="G1812" s="5">
        <f>VLOOKUP(B1812,users!$A$1:$B$1600,2,False)</f>
        <v>0.9428985548</v>
      </c>
      <c r="H1812" s="5">
        <f t="shared" si="2"/>
        <v>6.600289884</v>
      </c>
      <c r="I1812" s="6">
        <f t="shared" si="3"/>
        <v>3</v>
      </c>
    </row>
    <row r="1813">
      <c r="A1813" s="4">
        <v>1812.0</v>
      </c>
      <c r="B1813" s="4">
        <v>55.0</v>
      </c>
      <c r="C1813" s="3">
        <v>433.0</v>
      </c>
      <c r="D1813" s="4">
        <v>7.0</v>
      </c>
      <c r="E1813" s="4">
        <v>93.0</v>
      </c>
      <c r="F1813" s="4">
        <v>10.0</v>
      </c>
      <c r="G1813" s="5">
        <f>VLOOKUP(B1813,users!$A$1:$B$1600,2,False)</f>
        <v>0.3113741699</v>
      </c>
      <c r="H1813" s="5">
        <f t="shared" si="2"/>
        <v>2.179619189</v>
      </c>
      <c r="I1813" s="6">
        <f t="shared" si="3"/>
        <v>3</v>
      </c>
    </row>
    <row r="1814">
      <c r="A1814" s="4">
        <v>1813.0</v>
      </c>
      <c r="B1814" s="4">
        <v>99.0</v>
      </c>
      <c r="C1814" s="3">
        <v>531.0</v>
      </c>
      <c r="D1814" s="4">
        <v>3.0</v>
      </c>
      <c r="E1814" s="4">
        <v>76.0</v>
      </c>
      <c r="F1814" s="4">
        <v>7.0</v>
      </c>
      <c r="G1814" s="5">
        <f>VLOOKUP(B1814,users!$A$1:$B$1600,2,False)</f>
        <v>0.4328058029</v>
      </c>
      <c r="H1814" s="5">
        <f t="shared" si="2"/>
        <v>1.298417409</v>
      </c>
      <c r="I1814" s="6">
        <f t="shared" si="3"/>
        <v>4</v>
      </c>
    </row>
    <row r="1815">
      <c r="A1815" s="4">
        <v>1814.0</v>
      </c>
      <c r="B1815" s="4">
        <v>38.0</v>
      </c>
      <c r="C1815" s="3">
        <v>713.0</v>
      </c>
      <c r="D1815" s="4">
        <v>10.0</v>
      </c>
      <c r="E1815" s="4">
        <v>87.0</v>
      </c>
      <c r="F1815" s="4">
        <v>3.0</v>
      </c>
      <c r="G1815" s="5">
        <f>VLOOKUP(B1815,users!$A$1:$B$1600,2,False)</f>
        <v>0.5841564972</v>
      </c>
      <c r="H1815" s="5">
        <f t="shared" si="2"/>
        <v>5.841564972</v>
      </c>
      <c r="I1815" s="6">
        <f t="shared" si="3"/>
        <v>7</v>
      </c>
    </row>
    <row r="1816">
      <c r="A1816" s="4">
        <v>1815.0</v>
      </c>
      <c r="B1816" s="4">
        <v>76.0</v>
      </c>
      <c r="C1816" s="3">
        <v>448.0</v>
      </c>
      <c r="D1816" s="4">
        <v>7.0</v>
      </c>
      <c r="E1816" s="4">
        <v>30.0</v>
      </c>
      <c r="F1816" s="4">
        <v>5.0</v>
      </c>
      <c r="G1816" s="5">
        <f>VLOOKUP(B1816,users!$A$1:$B$1600,2,False)</f>
        <v>0.5343236184</v>
      </c>
      <c r="H1816" s="5">
        <f t="shared" si="2"/>
        <v>3.740265329</v>
      </c>
      <c r="I1816" s="6">
        <f t="shared" si="3"/>
        <v>2</v>
      </c>
    </row>
    <row r="1817">
      <c r="A1817" s="4">
        <v>1816.0</v>
      </c>
      <c r="B1817" s="4">
        <v>99.0</v>
      </c>
      <c r="C1817" s="3">
        <v>997.0</v>
      </c>
      <c r="D1817" s="4">
        <v>5.0</v>
      </c>
      <c r="E1817" s="4">
        <v>49.0</v>
      </c>
      <c r="F1817" s="4">
        <v>5.0</v>
      </c>
      <c r="G1817" s="5">
        <f>VLOOKUP(B1817,users!$A$1:$B$1600,2,False)</f>
        <v>0.4328058029</v>
      </c>
      <c r="H1817" s="5">
        <f t="shared" si="2"/>
        <v>2.164029015</v>
      </c>
      <c r="I1817" s="6">
        <f t="shared" si="3"/>
        <v>0</v>
      </c>
    </row>
    <row r="1818">
      <c r="A1818" s="4">
        <v>1817.0</v>
      </c>
      <c r="B1818" s="4">
        <v>92.0</v>
      </c>
      <c r="C1818" s="3">
        <v>365.0</v>
      </c>
      <c r="D1818" s="4">
        <v>10.0</v>
      </c>
      <c r="E1818" s="4">
        <v>99.0</v>
      </c>
      <c r="F1818" s="4">
        <v>1.0</v>
      </c>
      <c r="G1818" s="5">
        <f>VLOOKUP(B1818,users!$A$1:$B$1600,2,False)</f>
        <v>0.0897462533</v>
      </c>
      <c r="H1818" s="5">
        <f t="shared" si="2"/>
        <v>0.897462533</v>
      </c>
      <c r="I1818" s="6">
        <f t="shared" si="3"/>
        <v>9</v>
      </c>
    </row>
    <row r="1819">
      <c r="A1819" s="4">
        <v>1818.0</v>
      </c>
      <c r="B1819" s="4">
        <v>38.0</v>
      </c>
      <c r="C1819" s="3">
        <v>544.0</v>
      </c>
      <c r="D1819" s="4">
        <v>10.0</v>
      </c>
      <c r="E1819" s="4">
        <v>34.0</v>
      </c>
      <c r="F1819" s="4">
        <v>7.0</v>
      </c>
      <c r="G1819" s="5">
        <f>VLOOKUP(B1819,users!$A$1:$B$1600,2,False)</f>
        <v>0.5841564972</v>
      </c>
      <c r="H1819" s="5">
        <f t="shared" si="2"/>
        <v>5.841564972</v>
      </c>
      <c r="I1819" s="6">
        <f t="shared" si="3"/>
        <v>3</v>
      </c>
    </row>
    <row r="1820">
      <c r="A1820" s="4">
        <v>1819.0</v>
      </c>
      <c r="B1820" s="4">
        <v>99.0</v>
      </c>
      <c r="C1820" s="3">
        <v>759.0</v>
      </c>
      <c r="D1820" s="4">
        <v>1.0</v>
      </c>
      <c r="E1820" s="4">
        <v>21.0</v>
      </c>
      <c r="F1820" s="4">
        <v>3.0</v>
      </c>
      <c r="G1820" s="5">
        <f>VLOOKUP(B1820,users!$A$1:$B$1600,2,False)</f>
        <v>0.4328058029</v>
      </c>
      <c r="H1820" s="5">
        <f t="shared" si="2"/>
        <v>0.4328058029</v>
      </c>
      <c r="I1820" s="6">
        <f t="shared" si="3"/>
        <v>2</v>
      </c>
    </row>
    <row r="1821">
      <c r="A1821" s="4">
        <v>1820.0</v>
      </c>
      <c r="B1821" s="4">
        <v>38.0</v>
      </c>
      <c r="C1821" s="3">
        <v>674.0</v>
      </c>
      <c r="D1821" s="4">
        <v>3.0</v>
      </c>
      <c r="E1821" s="4">
        <v>84.0</v>
      </c>
      <c r="F1821" s="4">
        <v>5.0</v>
      </c>
      <c r="G1821" s="5">
        <f>VLOOKUP(B1821,users!$A$1:$B$1600,2,False)</f>
        <v>0.5841564972</v>
      </c>
      <c r="H1821" s="5">
        <f t="shared" si="2"/>
        <v>1.752469491</v>
      </c>
      <c r="I1821" s="6">
        <f t="shared" si="3"/>
        <v>2</v>
      </c>
    </row>
    <row r="1822">
      <c r="A1822" s="4">
        <v>1821.0</v>
      </c>
      <c r="B1822" s="4">
        <v>95.0</v>
      </c>
      <c r="C1822" s="3">
        <v>488.0</v>
      </c>
      <c r="D1822" s="4">
        <v>1.0</v>
      </c>
      <c r="E1822" s="4">
        <v>86.0</v>
      </c>
      <c r="F1822" s="4">
        <v>3.0</v>
      </c>
      <c r="G1822" s="5">
        <f>VLOOKUP(B1822,users!$A$1:$B$1600,2,False)</f>
        <v>0.9734098005</v>
      </c>
      <c r="H1822" s="5">
        <f t="shared" si="2"/>
        <v>0.9734098005</v>
      </c>
      <c r="I1822" s="6">
        <f t="shared" si="3"/>
        <v>2</v>
      </c>
    </row>
    <row r="1823">
      <c r="A1823" s="4">
        <v>1822.0</v>
      </c>
      <c r="B1823" s="4">
        <v>58.0</v>
      </c>
      <c r="C1823" s="3">
        <v>416.0</v>
      </c>
      <c r="D1823" s="4">
        <v>3.0</v>
      </c>
      <c r="E1823" s="4">
        <v>89.0</v>
      </c>
      <c r="F1823" s="4">
        <v>3.0</v>
      </c>
      <c r="G1823" s="5">
        <f>VLOOKUP(B1823,users!$A$1:$B$1600,2,False)</f>
        <v>0.4175776</v>
      </c>
      <c r="H1823" s="5">
        <f t="shared" si="2"/>
        <v>1.2527328</v>
      </c>
      <c r="I1823" s="6">
        <f t="shared" si="3"/>
        <v>0</v>
      </c>
    </row>
    <row r="1824">
      <c r="A1824" s="4">
        <v>1823.0</v>
      </c>
      <c r="B1824" s="4">
        <v>80.0</v>
      </c>
      <c r="C1824" s="3">
        <v>323.0</v>
      </c>
      <c r="D1824" s="4">
        <v>5.0</v>
      </c>
      <c r="E1824" s="4">
        <v>68.0</v>
      </c>
      <c r="F1824" s="4">
        <v>1.0</v>
      </c>
      <c r="G1824" s="5">
        <f>VLOOKUP(B1824,users!$A$1:$B$1600,2,False)</f>
        <v>0.748726403</v>
      </c>
      <c r="H1824" s="5">
        <f t="shared" si="2"/>
        <v>3.743632015</v>
      </c>
      <c r="I1824" s="6">
        <f t="shared" si="3"/>
        <v>4</v>
      </c>
    </row>
    <row r="1825">
      <c r="A1825" s="4">
        <v>1824.0</v>
      </c>
      <c r="B1825" s="4">
        <v>19.0</v>
      </c>
      <c r="C1825" s="3">
        <v>769.0</v>
      </c>
      <c r="D1825" s="4">
        <v>10.0</v>
      </c>
      <c r="E1825" s="4">
        <v>9.0</v>
      </c>
      <c r="F1825" s="4">
        <v>7.0</v>
      </c>
      <c r="G1825" s="5">
        <f>VLOOKUP(B1825,users!$A$1:$B$1600,2,False)</f>
        <v>0.9703052301</v>
      </c>
      <c r="H1825" s="5">
        <f t="shared" si="2"/>
        <v>9.703052301</v>
      </c>
      <c r="I1825" s="6">
        <f t="shared" si="3"/>
        <v>3</v>
      </c>
    </row>
    <row r="1826">
      <c r="A1826" s="4">
        <v>1825.0</v>
      </c>
      <c r="B1826" s="4">
        <v>65.0</v>
      </c>
      <c r="C1826" s="3">
        <v>302.0</v>
      </c>
      <c r="D1826" s="4">
        <v>3.0</v>
      </c>
      <c r="E1826" s="4">
        <v>98.0</v>
      </c>
      <c r="F1826" s="4">
        <v>7.0</v>
      </c>
      <c r="G1826" s="5">
        <f>VLOOKUP(B1826,users!$A$1:$B$1600,2,False)</f>
        <v>0.737749302</v>
      </c>
      <c r="H1826" s="5">
        <f t="shared" si="2"/>
        <v>2.213247906</v>
      </c>
      <c r="I1826" s="6">
        <f t="shared" si="3"/>
        <v>4</v>
      </c>
    </row>
    <row r="1827">
      <c r="A1827" s="4">
        <v>1826.0</v>
      </c>
      <c r="B1827" s="4">
        <v>50.0</v>
      </c>
      <c r="C1827" s="3">
        <v>894.0</v>
      </c>
      <c r="D1827" s="4">
        <v>7.0</v>
      </c>
      <c r="E1827" s="4">
        <v>7.0</v>
      </c>
      <c r="F1827" s="4">
        <v>5.0</v>
      </c>
      <c r="G1827" s="5">
        <f>VLOOKUP(B1827,users!$A$1:$B$1600,2,False)</f>
        <v>0.1642471982</v>
      </c>
      <c r="H1827" s="5">
        <f t="shared" si="2"/>
        <v>1.149730387</v>
      </c>
      <c r="I1827" s="6">
        <f t="shared" si="3"/>
        <v>2</v>
      </c>
    </row>
    <row r="1828">
      <c r="A1828" s="4">
        <v>1827.0</v>
      </c>
      <c r="B1828" s="4">
        <v>63.0</v>
      </c>
      <c r="C1828" s="3">
        <v>632.0</v>
      </c>
      <c r="D1828" s="4">
        <v>7.0</v>
      </c>
      <c r="E1828" s="4">
        <v>100.0</v>
      </c>
      <c r="F1828" s="4">
        <v>7.0</v>
      </c>
      <c r="G1828" s="5">
        <f>VLOOKUP(B1828,users!$A$1:$B$1600,2,False)</f>
        <v>0.7658697755</v>
      </c>
      <c r="H1828" s="5">
        <f t="shared" si="2"/>
        <v>5.361088428</v>
      </c>
      <c r="I1828" s="6">
        <f t="shared" si="3"/>
        <v>0</v>
      </c>
    </row>
    <row r="1829">
      <c r="A1829" s="4">
        <v>1828.0</v>
      </c>
      <c r="B1829" s="4">
        <v>23.0</v>
      </c>
      <c r="C1829" s="3">
        <v>687.0</v>
      </c>
      <c r="D1829" s="4">
        <v>7.0</v>
      </c>
      <c r="E1829" s="4">
        <v>88.0</v>
      </c>
      <c r="F1829" s="4">
        <v>1.0</v>
      </c>
      <c r="G1829" s="5">
        <f>VLOOKUP(B1829,users!$A$1:$B$1600,2,False)</f>
        <v>0.5567880047</v>
      </c>
      <c r="H1829" s="5">
        <f t="shared" si="2"/>
        <v>3.897516033</v>
      </c>
      <c r="I1829" s="6">
        <f t="shared" si="3"/>
        <v>6</v>
      </c>
    </row>
    <row r="1830">
      <c r="A1830" s="4">
        <v>1829.0</v>
      </c>
      <c r="B1830" s="4">
        <v>79.0</v>
      </c>
      <c r="C1830" s="3">
        <v>2.0</v>
      </c>
      <c r="D1830" s="4">
        <v>5.0</v>
      </c>
      <c r="E1830" s="4">
        <v>78.0</v>
      </c>
      <c r="F1830" s="4">
        <v>10.0</v>
      </c>
      <c r="G1830" s="5">
        <f>VLOOKUP(B1830,users!$A$1:$B$1600,2,False)</f>
        <v>0.5429367802</v>
      </c>
      <c r="H1830" s="5">
        <f t="shared" si="2"/>
        <v>2.714683901</v>
      </c>
      <c r="I1830" s="6">
        <f t="shared" si="3"/>
        <v>5</v>
      </c>
    </row>
    <row r="1831">
      <c r="A1831" s="4">
        <v>1830.0</v>
      </c>
      <c r="B1831" s="4">
        <v>43.0</v>
      </c>
      <c r="C1831" s="3">
        <v>739.0</v>
      </c>
      <c r="D1831" s="4">
        <v>3.0</v>
      </c>
      <c r="E1831" s="4">
        <v>89.0</v>
      </c>
      <c r="F1831" s="4">
        <v>10.0</v>
      </c>
      <c r="G1831" s="5">
        <f>VLOOKUP(B1831,users!$A$1:$B$1600,2,False)</f>
        <v>0.3050449808</v>
      </c>
      <c r="H1831" s="5">
        <f t="shared" si="2"/>
        <v>0.9151349424</v>
      </c>
      <c r="I1831" s="6">
        <f t="shared" si="3"/>
        <v>7</v>
      </c>
    </row>
    <row r="1832">
      <c r="A1832" s="4">
        <v>1831.0</v>
      </c>
      <c r="B1832" s="4">
        <v>63.0</v>
      </c>
      <c r="C1832" s="3">
        <v>757.0</v>
      </c>
      <c r="D1832" s="4">
        <v>1.0</v>
      </c>
      <c r="E1832" s="4">
        <v>69.0</v>
      </c>
      <c r="F1832" s="4">
        <v>10.0</v>
      </c>
      <c r="G1832" s="5">
        <f>VLOOKUP(B1832,users!$A$1:$B$1600,2,False)</f>
        <v>0.7658697755</v>
      </c>
      <c r="H1832" s="5">
        <f t="shared" si="2"/>
        <v>0.7658697755</v>
      </c>
      <c r="I1832" s="6">
        <f t="shared" si="3"/>
        <v>9</v>
      </c>
    </row>
    <row r="1833">
      <c r="A1833" s="4">
        <v>1832.0</v>
      </c>
      <c r="B1833" s="4">
        <v>62.0</v>
      </c>
      <c r="C1833" s="3">
        <v>392.0</v>
      </c>
      <c r="D1833" s="4">
        <v>1.0</v>
      </c>
      <c r="E1833" s="4">
        <v>87.0</v>
      </c>
      <c r="F1833" s="4">
        <v>10.0</v>
      </c>
      <c r="G1833" s="5">
        <f>VLOOKUP(B1833,users!$A$1:$B$1600,2,False)</f>
        <v>0.9360094216</v>
      </c>
      <c r="H1833" s="5">
        <f t="shared" si="2"/>
        <v>0.9360094216</v>
      </c>
      <c r="I1833" s="6">
        <f t="shared" si="3"/>
        <v>9</v>
      </c>
    </row>
    <row r="1834">
      <c r="A1834" s="4">
        <v>1833.0</v>
      </c>
      <c r="B1834" s="4">
        <v>36.0</v>
      </c>
      <c r="C1834" s="3">
        <v>578.0</v>
      </c>
      <c r="D1834" s="4">
        <v>3.0</v>
      </c>
      <c r="E1834" s="4">
        <v>2.0</v>
      </c>
      <c r="F1834" s="4">
        <v>3.0</v>
      </c>
      <c r="G1834" s="5">
        <f>VLOOKUP(B1834,users!$A$1:$B$1600,2,False)</f>
        <v>0.3957493877</v>
      </c>
      <c r="H1834" s="5">
        <f t="shared" si="2"/>
        <v>1.187248163</v>
      </c>
      <c r="I1834" s="6">
        <f t="shared" si="3"/>
        <v>0</v>
      </c>
    </row>
    <row r="1835">
      <c r="A1835" s="4">
        <v>1834.0</v>
      </c>
      <c r="B1835" s="4">
        <v>69.0</v>
      </c>
      <c r="C1835" s="3">
        <v>444.0</v>
      </c>
      <c r="D1835" s="4">
        <v>3.0</v>
      </c>
      <c r="E1835" s="4">
        <v>17.0</v>
      </c>
      <c r="F1835" s="4">
        <v>1.0</v>
      </c>
      <c r="G1835" s="5">
        <f>VLOOKUP(B1835,users!$A$1:$B$1600,2,False)</f>
        <v>0.1726747473</v>
      </c>
      <c r="H1835" s="5">
        <f t="shared" si="2"/>
        <v>0.5180242418</v>
      </c>
      <c r="I1835" s="6">
        <f t="shared" si="3"/>
        <v>2</v>
      </c>
    </row>
    <row r="1836">
      <c r="A1836" s="4">
        <v>1835.0</v>
      </c>
      <c r="B1836" s="4">
        <v>13.0</v>
      </c>
      <c r="C1836" s="3">
        <v>997.0</v>
      </c>
      <c r="D1836" s="4">
        <v>10.0</v>
      </c>
      <c r="E1836" s="4">
        <v>89.0</v>
      </c>
      <c r="F1836" s="4">
        <v>1.0</v>
      </c>
      <c r="G1836" s="5">
        <f>VLOOKUP(B1836,users!$A$1:$B$1600,2,False)</f>
        <v>0.5027003378</v>
      </c>
      <c r="H1836" s="5">
        <f t="shared" si="2"/>
        <v>5.027003378</v>
      </c>
      <c r="I1836" s="6">
        <f t="shared" si="3"/>
        <v>9</v>
      </c>
    </row>
    <row r="1837">
      <c r="A1837" s="4">
        <v>1836.0</v>
      </c>
      <c r="B1837" s="4">
        <v>90.0</v>
      </c>
      <c r="C1837" s="3">
        <v>559.0</v>
      </c>
      <c r="D1837" s="4">
        <v>10.0</v>
      </c>
      <c r="E1837" s="4">
        <v>80.0</v>
      </c>
      <c r="F1837" s="4">
        <v>5.0</v>
      </c>
      <c r="G1837" s="5">
        <f>VLOOKUP(B1837,users!$A$1:$B$1600,2,False)</f>
        <v>0.7773066668</v>
      </c>
      <c r="H1837" s="5">
        <f t="shared" si="2"/>
        <v>7.773066668</v>
      </c>
      <c r="I1837" s="6">
        <f t="shared" si="3"/>
        <v>5</v>
      </c>
    </row>
    <row r="1838">
      <c r="A1838" s="4">
        <v>1837.0</v>
      </c>
      <c r="B1838" s="4">
        <v>84.0</v>
      </c>
      <c r="C1838" s="3">
        <v>444.0</v>
      </c>
      <c r="D1838" s="4">
        <v>7.0</v>
      </c>
      <c r="E1838" s="4">
        <v>33.0</v>
      </c>
      <c r="F1838" s="4">
        <v>3.0</v>
      </c>
      <c r="G1838" s="5">
        <f>VLOOKUP(B1838,users!$A$1:$B$1600,2,False)</f>
        <v>0.6707535769</v>
      </c>
      <c r="H1838" s="5">
        <f t="shared" si="2"/>
        <v>4.695275038</v>
      </c>
      <c r="I1838" s="6">
        <f t="shared" si="3"/>
        <v>4</v>
      </c>
    </row>
    <row r="1839">
      <c r="A1839" s="4">
        <v>1838.0</v>
      </c>
      <c r="B1839" s="4">
        <v>16.0</v>
      </c>
      <c r="C1839" s="3">
        <v>838.0</v>
      </c>
      <c r="D1839" s="4">
        <v>7.0</v>
      </c>
      <c r="E1839" s="4">
        <v>19.0</v>
      </c>
      <c r="F1839" s="4">
        <v>7.0</v>
      </c>
      <c r="G1839" s="5">
        <f>VLOOKUP(B1839,users!$A$1:$B$1600,2,False)</f>
        <v>0.5343114858</v>
      </c>
      <c r="H1839" s="5">
        <f t="shared" si="2"/>
        <v>3.740180401</v>
      </c>
      <c r="I1839" s="6">
        <f t="shared" si="3"/>
        <v>0</v>
      </c>
    </row>
    <row r="1840">
      <c r="A1840" s="4">
        <v>1839.0</v>
      </c>
      <c r="B1840" s="4">
        <v>74.0</v>
      </c>
      <c r="C1840" s="3">
        <v>969.0</v>
      </c>
      <c r="D1840" s="4">
        <v>5.0</v>
      </c>
      <c r="E1840" s="4">
        <v>69.0</v>
      </c>
      <c r="F1840" s="4">
        <v>1.0</v>
      </c>
      <c r="G1840" s="5">
        <f>VLOOKUP(B1840,users!$A$1:$B$1600,2,False)</f>
        <v>0.0343041267</v>
      </c>
      <c r="H1840" s="5">
        <f t="shared" si="2"/>
        <v>0.1715206335</v>
      </c>
      <c r="I1840" s="6">
        <f t="shared" si="3"/>
        <v>4</v>
      </c>
    </row>
    <row r="1841">
      <c r="A1841" s="4">
        <v>1840.0</v>
      </c>
      <c r="B1841" s="4">
        <v>80.0</v>
      </c>
      <c r="C1841" s="3">
        <v>590.0</v>
      </c>
      <c r="D1841" s="4">
        <v>3.0</v>
      </c>
      <c r="E1841" s="4">
        <v>4.0</v>
      </c>
      <c r="F1841" s="4">
        <v>5.0</v>
      </c>
      <c r="G1841" s="5">
        <f>VLOOKUP(B1841,users!$A$1:$B$1600,2,False)</f>
        <v>0.748726403</v>
      </c>
      <c r="H1841" s="5">
        <f t="shared" si="2"/>
        <v>2.246179209</v>
      </c>
      <c r="I1841" s="6">
        <f t="shared" si="3"/>
        <v>2</v>
      </c>
    </row>
    <row r="1842">
      <c r="A1842" s="4">
        <v>1841.0</v>
      </c>
      <c r="B1842" s="4">
        <v>20.0</v>
      </c>
      <c r="C1842" s="3">
        <v>517.0</v>
      </c>
      <c r="D1842" s="4">
        <v>7.0</v>
      </c>
      <c r="E1842" s="4">
        <v>10.0</v>
      </c>
      <c r="F1842" s="4">
        <v>7.0</v>
      </c>
      <c r="G1842" s="5">
        <f>VLOOKUP(B1842,users!$A$1:$B$1600,2,False)</f>
        <v>0.9706412643</v>
      </c>
      <c r="H1842" s="5">
        <f t="shared" si="2"/>
        <v>6.79448885</v>
      </c>
      <c r="I1842" s="6">
        <f t="shared" si="3"/>
        <v>0</v>
      </c>
    </row>
    <row r="1843">
      <c r="A1843" s="4">
        <v>1842.0</v>
      </c>
      <c r="B1843" s="4">
        <v>89.0</v>
      </c>
      <c r="C1843" s="3">
        <v>690.0</v>
      </c>
      <c r="D1843" s="4">
        <v>3.0</v>
      </c>
      <c r="E1843" s="4">
        <v>19.0</v>
      </c>
      <c r="F1843" s="4">
        <v>10.0</v>
      </c>
      <c r="G1843" s="5">
        <f>VLOOKUP(B1843,users!$A$1:$B$1600,2,False)</f>
        <v>0.9428985548</v>
      </c>
      <c r="H1843" s="5">
        <f t="shared" si="2"/>
        <v>2.828695665</v>
      </c>
      <c r="I1843" s="6">
        <f t="shared" si="3"/>
        <v>7</v>
      </c>
    </row>
    <row r="1844">
      <c r="A1844" s="4">
        <v>1843.0</v>
      </c>
      <c r="B1844" s="4">
        <v>71.0</v>
      </c>
      <c r="C1844" s="3">
        <v>641.0</v>
      </c>
      <c r="D1844" s="4">
        <v>1.0</v>
      </c>
      <c r="E1844" s="4">
        <v>83.0</v>
      </c>
      <c r="F1844" s="4">
        <v>1.0</v>
      </c>
      <c r="G1844" s="5">
        <f>VLOOKUP(B1844,users!$A$1:$B$1600,2,False)</f>
        <v>0.7790418971</v>
      </c>
      <c r="H1844" s="5">
        <f t="shared" si="2"/>
        <v>0.7790418971</v>
      </c>
      <c r="I1844" s="6">
        <f t="shared" si="3"/>
        <v>0</v>
      </c>
    </row>
    <row r="1845">
      <c r="A1845" s="4">
        <v>1844.0</v>
      </c>
      <c r="B1845" s="4">
        <v>82.0</v>
      </c>
      <c r="C1845" s="3">
        <v>27.0</v>
      </c>
      <c r="D1845" s="4">
        <v>5.0</v>
      </c>
      <c r="E1845" s="4">
        <v>86.0</v>
      </c>
      <c r="F1845" s="4">
        <v>3.0</v>
      </c>
      <c r="G1845" s="5">
        <f>VLOOKUP(B1845,users!$A$1:$B$1600,2,False)</f>
        <v>0.5510591904</v>
      </c>
      <c r="H1845" s="5">
        <f t="shared" si="2"/>
        <v>2.755295952</v>
      </c>
      <c r="I1845" s="6">
        <f t="shared" si="3"/>
        <v>2</v>
      </c>
    </row>
    <row r="1846">
      <c r="A1846" s="4">
        <v>1845.0</v>
      </c>
      <c r="B1846" s="4">
        <v>65.0</v>
      </c>
      <c r="C1846" s="3">
        <v>14.0</v>
      </c>
      <c r="D1846" s="4">
        <v>3.0</v>
      </c>
      <c r="E1846" s="4">
        <v>38.0</v>
      </c>
      <c r="F1846" s="4">
        <v>10.0</v>
      </c>
      <c r="G1846" s="5">
        <f>VLOOKUP(B1846,users!$A$1:$B$1600,2,False)</f>
        <v>0.737749302</v>
      </c>
      <c r="H1846" s="5">
        <f t="shared" si="2"/>
        <v>2.213247906</v>
      </c>
      <c r="I1846" s="6">
        <f t="shared" si="3"/>
        <v>7</v>
      </c>
    </row>
    <row r="1847">
      <c r="A1847" s="4">
        <v>1846.0</v>
      </c>
      <c r="B1847" s="4">
        <v>24.0</v>
      </c>
      <c r="C1847" s="3">
        <v>338.0</v>
      </c>
      <c r="D1847" s="4">
        <v>7.0</v>
      </c>
      <c r="E1847" s="4">
        <v>98.0</v>
      </c>
      <c r="F1847" s="4">
        <v>3.0</v>
      </c>
      <c r="G1847" s="5">
        <f>VLOOKUP(B1847,users!$A$1:$B$1600,2,False)</f>
        <v>0.1457851265</v>
      </c>
      <c r="H1847" s="5">
        <f t="shared" si="2"/>
        <v>1.020495885</v>
      </c>
      <c r="I1847" s="6">
        <f t="shared" si="3"/>
        <v>4</v>
      </c>
    </row>
    <row r="1848">
      <c r="A1848" s="4">
        <v>1847.0</v>
      </c>
      <c r="B1848" s="4">
        <v>91.0</v>
      </c>
      <c r="C1848" s="3">
        <v>552.0</v>
      </c>
      <c r="D1848" s="4">
        <v>3.0</v>
      </c>
      <c r="E1848" s="4">
        <v>48.0</v>
      </c>
      <c r="F1848" s="4">
        <v>10.0</v>
      </c>
      <c r="G1848" s="5">
        <f>VLOOKUP(B1848,users!$A$1:$B$1600,2,False)</f>
        <v>0.008547981166</v>
      </c>
      <c r="H1848" s="5">
        <f t="shared" si="2"/>
        <v>0.0256439435</v>
      </c>
      <c r="I1848" s="6">
        <f t="shared" si="3"/>
        <v>7</v>
      </c>
    </row>
    <row r="1849">
      <c r="A1849" s="4">
        <v>1848.0</v>
      </c>
      <c r="B1849" s="4">
        <v>13.0</v>
      </c>
      <c r="C1849" s="3">
        <v>938.0</v>
      </c>
      <c r="D1849" s="4">
        <v>10.0</v>
      </c>
      <c r="E1849" s="4">
        <v>56.0</v>
      </c>
      <c r="F1849" s="4">
        <v>1.0</v>
      </c>
      <c r="G1849" s="5">
        <f>VLOOKUP(B1849,users!$A$1:$B$1600,2,False)</f>
        <v>0.5027003378</v>
      </c>
      <c r="H1849" s="5">
        <f t="shared" si="2"/>
        <v>5.027003378</v>
      </c>
      <c r="I1849" s="6">
        <f t="shared" si="3"/>
        <v>9</v>
      </c>
    </row>
    <row r="1850">
      <c r="A1850" s="4">
        <v>1849.0</v>
      </c>
      <c r="B1850" s="4">
        <v>20.0</v>
      </c>
      <c r="C1850" s="3">
        <v>629.0</v>
      </c>
      <c r="D1850" s="4">
        <v>5.0</v>
      </c>
      <c r="E1850" s="4">
        <v>75.0</v>
      </c>
      <c r="F1850" s="4">
        <v>7.0</v>
      </c>
      <c r="G1850" s="5">
        <f>VLOOKUP(B1850,users!$A$1:$B$1600,2,False)</f>
        <v>0.9706412643</v>
      </c>
      <c r="H1850" s="5">
        <f t="shared" si="2"/>
        <v>4.853206322</v>
      </c>
      <c r="I1850" s="6">
        <f t="shared" si="3"/>
        <v>2</v>
      </c>
    </row>
    <row r="1851">
      <c r="A1851" s="4">
        <v>1850.0</v>
      </c>
      <c r="B1851" s="4">
        <v>26.0</v>
      </c>
      <c r="C1851" s="3">
        <v>714.0</v>
      </c>
      <c r="D1851" s="4">
        <v>1.0</v>
      </c>
      <c r="E1851" s="4">
        <v>57.0</v>
      </c>
      <c r="F1851" s="4">
        <v>3.0</v>
      </c>
      <c r="G1851" s="5">
        <f>VLOOKUP(B1851,users!$A$1:$B$1600,2,False)</f>
        <v>0.6296782006</v>
      </c>
      <c r="H1851" s="5">
        <f t="shared" si="2"/>
        <v>0.6296782006</v>
      </c>
      <c r="I1851" s="6">
        <f t="shared" si="3"/>
        <v>2</v>
      </c>
    </row>
    <row r="1852">
      <c r="A1852" s="4">
        <v>1851.0</v>
      </c>
      <c r="B1852" s="4">
        <v>7.0</v>
      </c>
      <c r="C1852" s="3">
        <v>850.0</v>
      </c>
      <c r="D1852" s="4">
        <v>5.0</v>
      </c>
      <c r="E1852" s="4">
        <v>36.0</v>
      </c>
      <c r="F1852" s="4">
        <v>10.0</v>
      </c>
      <c r="G1852" s="5">
        <f>VLOOKUP(B1852,users!$A$1:$B$1600,2,False)</f>
        <v>0.2921193699</v>
      </c>
      <c r="H1852" s="5">
        <f t="shared" si="2"/>
        <v>1.46059685</v>
      </c>
      <c r="I1852" s="6">
        <f t="shared" si="3"/>
        <v>5</v>
      </c>
    </row>
    <row r="1853">
      <c r="A1853" s="4">
        <v>1852.0</v>
      </c>
      <c r="B1853" s="4">
        <v>63.0</v>
      </c>
      <c r="C1853" s="3">
        <v>771.0</v>
      </c>
      <c r="D1853" s="4">
        <v>1.0</v>
      </c>
      <c r="E1853" s="4">
        <v>37.0</v>
      </c>
      <c r="F1853" s="4">
        <v>10.0</v>
      </c>
      <c r="G1853" s="5">
        <f>VLOOKUP(B1853,users!$A$1:$B$1600,2,False)</f>
        <v>0.7658697755</v>
      </c>
      <c r="H1853" s="5">
        <f t="shared" si="2"/>
        <v>0.7658697755</v>
      </c>
      <c r="I1853" s="6">
        <f t="shared" si="3"/>
        <v>9</v>
      </c>
    </row>
    <row r="1854">
      <c r="A1854" s="4">
        <v>1853.0</v>
      </c>
      <c r="B1854" s="4">
        <v>58.0</v>
      </c>
      <c r="C1854" s="3">
        <v>274.0</v>
      </c>
      <c r="D1854" s="4">
        <v>1.0</v>
      </c>
      <c r="E1854" s="4">
        <v>33.0</v>
      </c>
      <c r="F1854" s="4">
        <v>1.0</v>
      </c>
      <c r="G1854" s="5">
        <f>VLOOKUP(B1854,users!$A$1:$B$1600,2,False)</f>
        <v>0.4175776</v>
      </c>
      <c r="H1854" s="5">
        <f t="shared" si="2"/>
        <v>0.4175776</v>
      </c>
      <c r="I1854" s="6">
        <f t="shared" si="3"/>
        <v>0</v>
      </c>
    </row>
    <row r="1855">
      <c r="A1855" s="4">
        <v>1854.0</v>
      </c>
      <c r="B1855" s="4">
        <v>66.0</v>
      </c>
      <c r="C1855" s="3">
        <v>790.0</v>
      </c>
      <c r="D1855" s="4">
        <v>10.0</v>
      </c>
      <c r="E1855" s="4">
        <v>45.0</v>
      </c>
      <c r="F1855" s="4">
        <v>1.0</v>
      </c>
      <c r="G1855" s="5">
        <f>VLOOKUP(B1855,users!$A$1:$B$1600,2,False)</f>
        <v>0.8965659388</v>
      </c>
      <c r="H1855" s="5">
        <f t="shared" si="2"/>
        <v>8.965659388</v>
      </c>
      <c r="I1855" s="6">
        <f t="shared" si="3"/>
        <v>9</v>
      </c>
    </row>
    <row r="1856">
      <c r="A1856" s="4">
        <v>1855.0</v>
      </c>
      <c r="B1856" s="4">
        <v>16.0</v>
      </c>
      <c r="C1856" s="3">
        <v>633.0</v>
      </c>
      <c r="D1856" s="4">
        <v>5.0</v>
      </c>
      <c r="E1856" s="4">
        <v>43.0</v>
      </c>
      <c r="F1856" s="4">
        <v>3.0</v>
      </c>
      <c r="G1856" s="5">
        <f>VLOOKUP(B1856,users!$A$1:$B$1600,2,False)</f>
        <v>0.5343114858</v>
      </c>
      <c r="H1856" s="5">
        <f t="shared" si="2"/>
        <v>2.671557429</v>
      </c>
      <c r="I1856" s="6">
        <f t="shared" si="3"/>
        <v>2</v>
      </c>
    </row>
    <row r="1857">
      <c r="A1857" s="4">
        <v>1856.0</v>
      </c>
      <c r="B1857" s="4">
        <v>69.0</v>
      </c>
      <c r="C1857" s="3">
        <v>792.0</v>
      </c>
      <c r="D1857" s="4">
        <v>3.0</v>
      </c>
      <c r="E1857" s="4">
        <v>32.0</v>
      </c>
      <c r="F1857" s="4">
        <v>3.0</v>
      </c>
      <c r="G1857" s="5">
        <f>VLOOKUP(B1857,users!$A$1:$B$1600,2,False)</f>
        <v>0.1726747473</v>
      </c>
      <c r="H1857" s="5">
        <f t="shared" si="2"/>
        <v>0.5180242418</v>
      </c>
      <c r="I1857" s="6">
        <f t="shared" si="3"/>
        <v>0</v>
      </c>
    </row>
    <row r="1858">
      <c r="A1858" s="4">
        <v>1857.0</v>
      </c>
      <c r="B1858" s="4">
        <v>17.0</v>
      </c>
      <c r="C1858" s="3">
        <v>68.0</v>
      </c>
      <c r="D1858" s="4">
        <v>1.0</v>
      </c>
      <c r="E1858" s="4">
        <v>25.0</v>
      </c>
      <c r="F1858" s="4">
        <v>3.0</v>
      </c>
      <c r="G1858" s="5">
        <f>VLOOKUP(B1858,users!$A$1:$B$1600,2,False)</f>
        <v>0.7420950817</v>
      </c>
      <c r="H1858" s="5">
        <f t="shared" si="2"/>
        <v>0.7420950817</v>
      </c>
      <c r="I1858" s="6">
        <f t="shared" si="3"/>
        <v>2</v>
      </c>
    </row>
    <row r="1859">
      <c r="A1859" s="4">
        <v>1858.0</v>
      </c>
      <c r="B1859" s="4">
        <v>8.0</v>
      </c>
      <c r="C1859" s="3">
        <v>378.0</v>
      </c>
      <c r="D1859" s="4">
        <v>5.0</v>
      </c>
      <c r="E1859" s="4">
        <v>22.0</v>
      </c>
      <c r="F1859" s="4">
        <v>3.0</v>
      </c>
      <c r="G1859" s="5">
        <f>VLOOKUP(B1859,users!$A$1:$B$1600,2,False)</f>
        <v>0.8480198025</v>
      </c>
      <c r="H1859" s="5">
        <f t="shared" si="2"/>
        <v>4.240099013</v>
      </c>
      <c r="I1859" s="6">
        <f t="shared" si="3"/>
        <v>2</v>
      </c>
    </row>
    <row r="1860">
      <c r="A1860" s="4">
        <v>1859.0</v>
      </c>
      <c r="B1860" s="4">
        <v>53.0</v>
      </c>
      <c r="C1860" s="3">
        <v>455.0</v>
      </c>
      <c r="D1860" s="4">
        <v>7.0</v>
      </c>
      <c r="E1860" s="4">
        <v>80.0</v>
      </c>
      <c r="F1860" s="4">
        <v>5.0</v>
      </c>
      <c r="G1860" s="5">
        <f>VLOOKUP(B1860,users!$A$1:$B$1600,2,False)</f>
        <v>0.932756155</v>
      </c>
      <c r="H1860" s="5">
        <f t="shared" si="2"/>
        <v>6.529293085</v>
      </c>
      <c r="I1860" s="6">
        <f t="shared" si="3"/>
        <v>2</v>
      </c>
    </row>
    <row r="1861">
      <c r="A1861" s="4">
        <v>1860.0</v>
      </c>
      <c r="B1861" s="4">
        <v>23.0</v>
      </c>
      <c r="C1861" s="3">
        <v>692.0</v>
      </c>
      <c r="D1861" s="4">
        <v>1.0</v>
      </c>
      <c r="E1861" s="4">
        <v>61.0</v>
      </c>
      <c r="F1861" s="4">
        <v>7.0</v>
      </c>
      <c r="G1861" s="5">
        <f>VLOOKUP(B1861,users!$A$1:$B$1600,2,False)</f>
        <v>0.5567880047</v>
      </c>
      <c r="H1861" s="5">
        <f t="shared" si="2"/>
        <v>0.5567880047</v>
      </c>
      <c r="I1861" s="6">
        <f t="shared" si="3"/>
        <v>6</v>
      </c>
    </row>
    <row r="1862">
      <c r="A1862" s="4">
        <v>1861.0</v>
      </c>
      <c r="B1862" s="4">
        <v>15.0</v>
      </c>
      <c r="C1862" s="3">
        <v>771.0</v>
      </c>
      <c r="D1862" s="4">
        <v>5.0</v>
      </c>
      <c r="E1862" s="4">
        <v>39.0</v>
      </c>
      <c r="F1862" s="4">
        <v>10.0</v>
      </c>
      <c r="G1862" s="5">
        <f>VLOOKUP(B1862,users!$A$1:$B$1600,2,False)</f>
        <v>0.3308990675</v>
      </c>
      <c r="H1862" s="5">
        <f t="shared" si="2"/>
        <v>1.654495337</v>
      </c>
      <c r="I1862" s="6">
        <f t="shared" si="3"/>
        <v>5</v>
      </c>
    </row>
    <row r="1863">
      <c r="A1863" s="4">
        <v>1862.0</v>
      </c>
      <c r="B1863" s="4">
        <v>76.0</v>
      </c>
      <c r="C1863" s="3">
        <v>446.0</v>
      </c>
      <c r="D1863" s="4">
        <v>7.0</v>
      </c>
      <c r="E1863" s="4">
        <v>9.0</v>
      </c>
      <c r="F1863" s="4">
        <v>1.0</v>
      </c>
      <c r="G1863" s="5">
        <f>VLOOKUP(B1863,users!$A$1:$B$1600,2,False)</f>
        <v>0.5343236184</v>
      </c>
      <c r="H1863" s="5">
        <f t="shared" si="2"/>
        <v>3.740265329</v>
      </c>
      <c r="I1863" s="6">
        <f t="shared" si="3"/>
        <v>6</v>
      </c>
    </row>
    <row r="1864">
      <c r="A1864" s="4">
        <v>1863.0</v>
      </c>
      <c r="B1864" s="4">
        <v>75.0</v>
      </c>
      <c r="C1864" s="3">
        <v>830.0</v>
      </c>
      <c r="D1864" s="4">
        <v>1.0</v>
      </c>
      <c r="E1864" s="4">
        <v>12.0</v>
      </c>
      <c r="F1864" s="4">
        <v>7.0</v>
      </c>
      <c r="G1864" s="5">
        <f>VLOOKUP(B1864,users!$A$1:$B$1600,2,False)</f>
        <v>0.01374652639</v>
      </c>
      <c r="H1864" s="5">
        <f t="shared" si="2"/>
        <v>0.01374652639</v>
      </c>
      <c r="I1864" s="6">
        <f t="shared" si="3"/>
        <v>6</v>
      </c>
    </row>
    <row r="1865">
      <c r="A1865" s="4">
        <v>1864.0</v>
      </c>
      <c r="B1865" s="4">
        <v>100.0</v>
      </c>
      <c r="C1865" s="3">
        <v>147.0</v>
      </c>
      <c r="D1865" s="4">
        <v>1.0</v>
      </c>
      <c r="E1865" s="4">
        <v>22.0</v>
      </c>
      <c r="F1865" s="4">
        <v>5.0</v>
      </c>
      <c r="G1865" s="5">
        <f>VLOOKUP(B1865,users!$A$1:$B$1600,2,False)</f>
        <v>0.1063676697</v>
      </c>
      <c r="H1865" s="5">
        <f t="shared" si="2"/>
        <v>0.1063676697</v>
      </c>
      <c r="I1865" s="6">
        <f t="shared" si="3"/>
        <v>4</v>
      </c>
    </row>
    <row r="1866">
      <c r="A1866" s="4">
        <v>1865.0</v>
      </c>
      <c r="B1866" s="4">
        <v>33.0</v>
      </c>
      <c r="C1866" s="3">
        <v>468.0</v>
      </c>
      <c r="D1866" s="4">
        <v>5.0</v>
      </c>
      <c r="E1866" s="4">
        <v>46.0</v>
      </c>
      <c r="F1866" s="4">
        <v>1.0</v>
      </c>
      <c r="G1866" s="5">
        <f>VLOOKUP(B1866,users!$A$1:$B$1600,2,False)</f>
        <v>0.8639477825</v>
      </c>
      <c r="H1866" s="5">
        <f t="shared" si="2"/>
        <v>4.319738913</v>
      </c>
      <c r="I1866" s="6">
        <f t="shared" si="3"/>
        <v>4</v>
      </c>
    </row>
    <row r="1867">
      <c r="A1867" s="4">
        <v>1866.0</v>
      </c>
      <c r="B1867" s="4">
        <v>71.0</v>
      </c>
      <c r="C1867" s="3">
        <v>565.0</v>
      </c>
      <c r="D1867" s="4">
        <v>3.0</v>
      </c>
      <c r="E1867" s="4">
        <v>79.0</v>
      </c>
      <c r="F1867" s="4">
        <v>7.0</v>
      </c>
      <c r="G1867" s="5">
        <f>VLOOKUP(B1867,users!$A$1:$B$1600,2,False)</f>
        <v>0.7790418971</v>
      </c>
      <c r="H1867" s="5">
        <f t="shared" si="2"/>
        <v>2.337125691</v>
      </c>
      <c r="I1867" s="6">
        <f t="shared" si="3"/>
        <v>4</v>
      </c>
    </row>
    <row r="1868">
      <c r="A1868" s="4">
        <v>1867.0</v>
      </c>
      <c r="B1868" s="4">
        <v>75.0</v>
      </c>
      <c r="C1868" s="3">
        <v>991.0</v>
      </c>
      <c r="D1868" s="4">
        <v>5.0</v>
      </c>
      <c r="E1868" s="4">
        <v>48.0</v>
      </c>
      <c r="F1868" s="4">
        <v>5.0</v>
      </c>
      <c r="G1868" s="5">
        <f>VLOOKUP(B1868,users!$A$1:$B$1600,2,False)</f>
        <v>0.01374652639</v>
      </c>
      <c r="H1868" s="5">
        <f t="shared" si="2"/>
        <v>0.06873263194</v>
      </c>
      <c r="I1868" s="6">
        <f t="shared" si="3"/>
        <v>0</v>
      </c>
    </row>
    <row r="1869">
      <c r="A1869" s="4">
        <v>1868.0</v>
      </c>
      <c r="B1869" s="4">
        <v>40.0</v>
      </c>
      <c r="C1869" s="3">
        <v>129.0</v>
      </c>
      <c r="D1869" s="4">
        <v>5.0</v>
      </c>
      <c r="E1869" s="4">
        <v>59.0</v>
      </c>
      <c r="F1869" s="4">
        <v>1.0</v>
      </c>
      <c r="G1869" s="5">
        <f>VLOOKUP(B1869,users!$A$1:$B$1600,2,False)</f>
        <v>0.1219946851</v>
      </c>
      <c r="H1869" s="5">
        <f t="shared" si="2"/>
        <v>0.6099734254</v>
      </c>
      <c r="I1869" s="6">
        <f t="shared" si="3"/>
        <v>4</v>
      </c>
    </row>
    <row r="1870">
      <c r="A1870" s="4">
        <v>1869.0</v>
      </c>
      <c r="B1870" s="4">
        <v>59.0</v>
      </c>
      <c r="C1870" s="3">
        <v>895.0</v>
      </c>
      <c r="D1870" s="4">
        <v>7.0</v>
      </c>
      <c r="E1870" s="4">
        <v>42.0</v>
      </c>
      <c r="F1870" s="4">
        <v>1.0</v>
      </c>
      <c r="G1870" s="5">
        <f>VLOOKUP(B1870,users!$A$1:$B$1600,2,False)</f>
        <v>0.4363601456</v>
      </c>
      <c r="H1870" s="5">
        <f t="shared" si="2"/>
        <v>3.054521019</v>
      </c>
      <c r="I1870" s="6">
        <f t="shared" si="3"/>
        <v>6</v>
      </c>
    </row>
    <row r="1871">
      <c r="A1871" s="4">
        <v>1870.0</v>
      </c>
      <c r="B1871" s="4">
        <v>37.0</v>
      </c>
      <c r="C1871" s="3">
        <v>895.0</v>
      </c>
      <c r="D1871" s="4">
        <v>3.0</v>
      </c>
      <c r="E1871" s="4">
        <v>92.0</v>
      </c>
      <c r="F1871" s="4">
        <v>3.0</v>
      </c>
      <c r="G1871" s="5">
        <f>VLOOKUP(B1871,users!$A$1:$B$1600,2,False)</f>
        <v>0.4157203459</v>
      </c>
      <c r="H1871" s="5">
        <f t="shared" si="2"/>
        <v>1.247161038</v>
      </c>
      <c r="I1871" s="6">
        <f t="shared" si="3"/>
        <v>0</v>
      </c>
    </row>
    <row r="1872">
      <c r="A1872" s="4">
        <v>1871.0</v>
      </c>
      <c r="B1872" s="4">
        <v>20.0</v>
      </c>
      <c r="C1872" s="3">
        <v>184.0</v>
      </c>
      <c r="D1872" s="4">
        <v>5.0</v>
      </c>
      <c r="E1872" s="4">
        <v>78.0</v>
      </c>
      <c r="F1872" s="4">
        <v>10.0</v>
      </c>
      <c r="G1872" s="5">
        <f>VLOOKUP(B1872,users!$A$1:$B$1600,2,False)</f>
        <v>0.9706412643</v>
      </c>
      <c r="H1872" s="5">
        <f t="shared" si="2"/>
        <v>4.853206322</v>
      </c>
      <c r="I1872" s="6">
        <f t="shared" si="3"/>
        <v>5</v>
      </c>
    </row>
    <row r="1873">
      <c r="A1873" s="4">
        <v>1872.0</v>
      </c>
      <c r="B1873" s="4">
        <v>19.0</v>
      </c>
      <c r="C1873" s="3">
        <v>530.0</v>
      </c>
      <c r="D1873" s="4">
        <v>10.0</v>
      </c>
      <c r="E1873" s="4">
        <v>60.0</v>
      </c>
      <c r="F1873" s="4">
        <v>5.0</v>
      </c>
      <c r="G1873" s="5">
        <f>VLOOKUP(B1873,users!$A$1:$B$1600,2,False)</f>
        <v>0.9703052301</v>
      </c>
      <c r="H1873" s="5">
        <f t="shared" si="2"/>
        <v>9.703052301</v>
      </c>
      <c r="I1873" s="6">
        <f t="shared" si="3"/>
        <v>5</v>
      </c>
    </row>
    <row r="1874">
      <c r="A1874" s="4">
        <v>1873.0</v>
      </c>
      <c r="B1874" s="4">
        <v>24.0</v>
      </c>
      <c r="C1874" s="3">
        <v>413.0</v>
      </c>
      <c r="D1874" s="4">
        <v>1.0</v>
      </c>
      <c r="E1874" s="4">
        <v>16.0</v>
      </c>
      <c r="F1874" s="4">
        <v>1.0</v>
      </c>
      <c r="G1874" s="5">
        <f>VLOOKUP(B1874,users!$A$1:$B$1600,2,False)</f>
        <v>0.1457851265</v>
      </c>
      <c r="H1874" s="5">
        <f t="shared" si="2"/>
        <v>0.1457851265</v>
      </c>
      <c r="I1874" s="6">
        <f t="shared" si="3"/>
        <v>0</v>
      </c>
    </row>
    <row r="1875">
      <c r="A1875" s="4">
        <v>1874.0</v>
      </c>
      <c r="B1875" s="4">
        <v>23.0</v>
      </c>
      <c r="C1875" s="3">
        <v>151.0</v>
      </c>
      <c r="D1875" s="4">
        <v>7.0</v>
      </c>
      <c r="E1875" s="4">
        <v>48.0</v>
      </c>
      <c r="F1875" s="4">
        <v>7.0</v>
      </c>
      <c r="G1875" s="5">
        <f>VLOOKUP(B1875,users!$A$1:$B$1600,2,False)</f>
        <v>0.5567880047</v>
      </c>
      <c r="H1875" s="5">
        <f t="shared" si="2"/>
        <v>3.897516033</v>
      </c>
      <c r="I1875" s="6">
        <f t="shared" si="3"/>
        <v>0</v>
      </c>
    </row>
    <row r="1876">
      <c r="A1876" s="4">
        <v>1875.0</v>
      </c>
      <c r="B1876" s="4">
        <v>92.0</v>
      </c>
      <c r="C1876" s="3">
        <v>276.0</v>
      </c>
      <c r="D1876" s="4">
        <v>3.0</v>
      </c>
      <c r="E1876" s="4">
        <v>39.0</v>
      </c>
      <c r="F1876" s="4">
        <v>1.0</v>
      </c>
      <c r="G1876" s="5">
        <f>VLOOKUP(B1876,users!$A$1:$B$1600,2,False)</f>
        <v>0.0897462533</v>
      </c>
      <c r="H1876" s="5">
        <f t="shared" si="2"/>
        <v>0.2692387599</v>
      </c>
      <c r="I1876" s="6">
        <f t="shared" si="3"/>
        <v>2</v>
      </c>
    </row>
    <row r="1877">
      <c r="A1877" s="4">
        <v>1876.0</v>
      </c>
      <c r="B1877" s="4">
        <v>54.0</v>
      </c>
      <c r="C1877" s="3">
        <v>256.0</v>
      </c>
      <c r="D1877" s="4">
        <v>7.0</v>
      </c>
      <c r="E1877" s="4">
        <v>51.0</v>
      </c>
      <c r="F1877" s="4">
        <v>1.0</v>
      </c>
      <c r="G1877" s="5">
        <f>VLOOKUP(B1877,users!$A$1:$B$1600,2,False)</f>
        <v>0.7796341697</v>
      </c>
      <c r="H1877" s="5">
        <f t="shared" si="2"/>
        <v>5.457439188</v>
      </c>
      <c r="I1877" s="6">
        <f t="shared" si="3"/>
        <v>6</v>
      </c>
    </row>
    <row r="1878">
      <c r="A1878" s="4">
        <v>1877.0</v>
      </c>
      <c r="B1878" s="4">
        <v>25.0</v>
      </c>
      <c r="C1878" s="3">
        <v>347.0</v>
      </c>
      <c r="D1878" s="4">
        <v>1.0</v>
      </c>
      <c r="E1878" s="4">
        <v>24.0</v>
      </c>
      <c r="F1878" s="4">
        <v>7.0</v>
      </c>
      <c r="G1878" s="5">
        <f>VLOOKUP(B1878,users!$A$1:$B$1600,2,False)</f>
        <v>0.1387142677</v>
      </c>
      <c r="H1878" s="5">
        <f t="shared" si="2"/>
        <v>0.1387142677</v>
      </c>
      <c r="I1878" s="6">
        <f t="shared" si="3"/>
        <v>6</v>
      </c>
    </row>
    <row r="1879">
      <c r="A1879" s="4">
        <v>1878.0</v>
      </c>
      <c r="B1879" s="4">
        <v>38.0</v>
      </c>
      <c r="C1879" s="3">
        <v>332.0</v>
      </c>
      <c r="D1879" s="4">
        <v>10.0</v>
      </c>
      <c r="E1879" s="4">
        <v>32.0</v>
      </c>
      <c r="F1879" s="4">
        <v>7.0</v>
      </c>
      <c r="G1879" s="5">
        <f>VLOOKUP(B1879,users!$A$1:$B$1600,2,False)</f>
        <v>0.5841564972</v>
      </c>
      <c r="H1879" s="5">
        <f t="shared" si="2"/>
        <v>5.841564972</v>
      </c>
      <c r="I1879" s="6">
        <f t="shared" si="3"/>
        <v>3</v>
      </c>
    </row>
    <row r="1880">
      <c r="A1880" s="4">
        <v>1879.0</v>
      </c>
      <c r="B1880" s="4">
        <v>47.0</v>
      </c>
      <c r="C1880" s="3">
        <v>531.0</v>
      </c>
      <c r="D1880" s="4">
        <v>5.0</v>
      </c>
      <c r="E1880" s="4">
        <v>86.0</v>
      </c>
      <c r="F1880" s="4">
        <v>1.0</v>
      </c>
      <c r="G1880" s="5">
        <f>VLOOKUP(B1880,users!$A$1:$B$1600,2,False)</f>
        <v>0.2158656556</v>
      </c>
      <c r="H1880" s="5">
        <f t="shared" si="2"/>
        <v>1.079328278</v>
      </c>
      <c r="I1880" s="6">
        <f t="shared" si="3"/>
        <v>4</v>
      </c>
    </row>
    <row r="1881">
      <c r="A1881" s="4">
        <v>1880.0</v>
      </c>
      <c r="B1881" s="4">
        <v>100.0</v>
      </c>
      <c r="C1881" s="3">
        <v>260.0</v>
      </c>
      <c r="D1881" s="4">
        <v>5.0</v>
      </c>
      <c r="E1881" s="4">
        <v>9.0</v>
      </c>
      <c r="F1881" s="4">
        <v>3.0</v>
      </c>
      <c r="G1881" s="5">
        <f>VLOOKUP(B1881,users!$A$1:$B$1600,2,False)</f>
        <v>0.1063676697</v>
      </c>
      <c r="H1881" s="5">
        <f t="shared" si="2"/>
        <v>0.5318383486</v>
      </c>
      <c r="I1881" s="6">
        <f t="shared" si="3"/>
        <v>2</v>
      </c>
    </row>
    <row r="1882">
      <c r="A1882" s="4">
        <v>1881.0</v>
      </c>
      <c r="B1882" s="4">
        <v>58.0</v>
      </c>
      <c r="C1882" s="3">
        <v>51.0</v>
      </c>
      <c r="D1882" s="4">
        <v>5.0</v>
      </c>
      <c r="E1882" s="4">
        <v>79.0</v>
      </c>
      <c r="F1882" s="4">
        <v>5.0</v>
      </c>
      <c r="G1882" s="5">
        <f>VLOOKUP(B1882,users!$A$1:$B$1600,2,False)</f>
        <v>0.4175776</v>
      </c>
      <c r="H1882" s="5">
        <f t="shared" si="2"/>
        <v>2.087888</v>
      </c>
      <c r="I1882" s="6">
        <f t="shared" si="3"/>
        <v>0</v>
      </c>
    </row>
    <row r="1883">
      <c r="A1883" s="4">
        <v>1882.0</v>
      </c>
      <c r="B1883" s="4">
        <v>17.0</v>
      </c>
      <c r="C1883" s="3">
        <v>589.0</v>
      </c>
      <c r="D1883" s="4">
        <v>10.0</v>
      </c>
      <c r="E1883" s="4">
        <v>15.0</v>
      </c>
      <c r="F1883" s="4">
        <v>5.0</v>
      </c>
      <c r="G1883" s="5">
        <f>VLOOKUP(B1883,users!$A$1:$B$1600,2,False)</f>
        <v>0.7420950817</v>
      </c>
      <c r="H1883" s="5">
        <f t="shared" si="2"/>
        <v>7.420950817</v>
      </c>
      <c r="I1883" s="6">
        <f t="shared" si="3"/>
        <v>5</v>
      </c>
    </row>
    <row r="1884">
      <c r="A1884" s="4">
        <v>1883.0</v>
      </c>
      <c r="B1884" s="4">
        <v>2.0</v>
      </c>
      <c r="C1884" s="3">
        <v>990.0</v>
      </c>
      <c r="D1884" s="4">
        <v>7.0</v>
      </c>
      <c r="E1884" s="4">
        <v>92.0</v>
      </c>
      <c r="F1884" s="4">
        <v>3.0</v>
      </c>
      <c r="G1884" s="5">
        <f>VLOOKUP(B1884,users!$A$1:$B$1600,2,False)</f>
        <v>0.2371156902</v>
      </c>
      <c r="H1884" s="5">
        <f t="shared" si="2"/>
        <v>1.659809831</v>
      </c>
      <c r="I1884" s="6">
        <f t="shared" si="3"/>
        <v>4</v>
      </c>
    </row>
    <row r="1885">
      <c r="A1885" s="4">
        <v>1884.0</v>
      </c>
      <c r="B1885" s="4">
        <v>23.0</v>
      </c>
      <c r="C1885" s="3">
        <v>119.0</v>
      </c>
      <c r="D1885" s="4">
        <v>1.0</v>
      </c>
      <c r="E1885" s="4">
        <v>68.0</v>
      </c>
      <c r="F1885" s="4">
        <v>5.0</v>
      </c>
      <c r="G1885" s="5">
        <f>VLOOKUP(B1885,users!$A$1:$B$1600,2,False)</f>
        <v>0.5567880047</v>
      </c>
      <c r="H1885" s="5">
        <f t="shared" si="2"/>
        <v>0.5567880047</v>
      </c>
      <c r="I1885" s="6">
        <f t="shared" si="3"/>
        <v>4</v>
      </c>
    </row>
    <row r="1886">
      <c r="A1886" s="4">
        <v>1885.0</v>
      </c>
      <c r="B1886" s="4">
        <v>61.0</v>
      </c>
      <c r="C1886" s="3">
        <v>832.0</v>
      </c>
      <c r="D1886" s="4">
        <v>3.0</v>
      </c>
      <c r="E1886" s="4">
        <v>44.0</v>
      </c>
      <c r="F1886" s="4">
        <v>5.0</v>
      </c>
      <c r="G1886" s="5">
        <f>VLOOKUP(B1886,users!$A$1:$B$1600,2,False)</f>
        <v>0.01309876817</v>
      </c>
      <c r="H1886" s="5">
        <f t="shared" si="2"/>
        <v>0.0392963045</v>
      </c>
      <c r="I1886" s="6">
        <f t="shared" si="3"/>
        <v>2</v>
      </c>
    </row>
    <row r="1887">
      <c r="A1887" s="4">
        <v>1886.0</v>
      </c>
      <c r="B1887" s="4">
        <v>92.0</v>
      </c>
      <c r="C1887" s="3">
        <v>512.0</v>
      </c>
      <c r="D1887" s="4">
        <v>3.0</v>
      </c>
      <c r="E1887" s="4">
        <v>55.0</v>
      </c>
      <c r="F1887" s="4">
        <v>1.0</v>
      </c>
      <c r="G1887" s="5">
        <f>VLOOKUP(B1887,users!$A$1:$B$1600,2,False)</f>
        <v>0.0897462533</v>
      </c>
      <c r="H1887" s="5">
        <f t="shared" si="2"/>
        <v>0.2692387599</v>
      </c>
      <c r="I1887" s="6">
        <f t="shared" si="3"/>
        <v>2</v>
      </c>
    </row>
    <row r="1888">
      <c r="A1888" s="4">
        <v>1887.0</v>
      </c>
      <c r="B1888" s="4">
        <v>88.0</v>
      </c>
      <c r="C1888" s="3">
        <v>992.0</v>
      </c>
      <c r="D1888" s="4">
        <v>3.0</v>
      </c>
      <c r="E1888" s="4">
        <v>54.0</v>
      </c>
      <c r="F1888" s="4">
        <v>3.0</v>
      </c>
      <c r="G1888" s="5">
        <f>VLOOKUP(B1888,users!$A$1:$B$1600,2,False)</f>
        <v>0.9525282495</v>
      </c>
      <c r="H1888" s="5">
        <f t="shared" si="2"/>
        <v>2.857584748</v>
      </c>
      <c r="I1888" s="6">
        <f t="shared" si="3"/>
        <v>0</v>
      </c>
    </row>
    <row r="1889">
      <c r="A1889" s="4">
        <v>1888.0</v>
      </c>
      <c r="B1889" s="4">
        <v>58.0</v>
      </c>
      <c r="C1889" s="3">
        <v>692.0</v>
      </c>
      <c r="D1889" s="4">
        <v>7.0</v>
      </c>
      <c r="E1889" s="4">
        <v>76.0</v>
      </c>
      <c r="F1889" s="4">
        <v>10.0</v>
      </c>
      <c r="G1889" s="5">
        <f>VLOOKUP(B1889,users!$A$1:$B$1600,2,False)</f>
        <v>0.4175776</v>
      </c>
      <c r="H1889" s="5">
        <f t="shared" si="2"/>
        <v>2.9230432</v>
      </c>
      <c r="I1889" s="6">
        <f t="shared" si="3"/>
        <v>3</v>
      </c>
    </row>
    <row r="1890">
      <c r="A1890" s="4">
        <v>1889.0</v>
      </c>
      <c r="B1890" s="4">
        <v>100.0</v>
      </c>
      <c r="C1890" s="3">
        <v>597.0</v>
      </c>
      <c r="D1890" s="4">
        <v>5.0</v>
      </c>
      <c r="E1890" s="4">
        <v>100.0</v>
      </c>
      <c r="F1890" s="4">
        <v>3.0</v>
      </c>
      <c r="G1890" s="5">
        <f>VLOOKUP(B1890,users!$A$1:$B$1600,2,False)</f>
        <v>0.1063676697</v>
      </c>
      <c r="H1890" s="5">
        <f t="shared" si="2"/>
        <v>0.5318383486</v>
      </c>
      <c r="I1890" s="6">
        <f t="shared" si="3"/>
        <v>2</v>
      </c>
    </row>
    <row r="1891">
      <c r="A1891" s="4">
        <v>1890.0</v>
      </c>
      <c r="B1891" s="4">
        <v>62.0</v>
      </c>
      <c r="C1891" s="3">
        <v>293.0</v>
      </c>
      <c r="D1891" s="4">
        <v>3.0</v>
      </c>
      <c r="E1891" s="4">
        <v>8.0</v>
      </c>
      <c r="F1891" s="4">
        <v>10.0</v>
      </c>
      <c r="G1891" s="5">
        <f>VLOOKUP(B1891,users!$A$1:$B$1600,2,False)</f>
        <v>0.9360094216</v>
      </c>
      <c r="H1891" s="5">
        <f t="shared" si="2"/>
        <v>2.808028265</v>
      </c>
      <c r="I1891" s="6">
        <f t="shared" si="3"/>
        <v>7</v>
      </c>
    </row>
    <row r="1892">
      <c r="A1892" s="4">
        <v>1891.0</v>
      </c>
      <c r="B1892" s="4">
        <v>28.0</v>
      </c>
      <c r="C1892" s="3">
        <v>60.0</v>
      </c>
      <c r="D1892" s="4">
        <v>1.0</v>
      </c>
      <c r="E1892" s="4">
        <v>31.0</v>
      </c>
      <c r="F1892" s="4">
        <v>7.0</v>
      </c>
      <c r="G1892" s="5">
        <f>VLOOKUP(B1892,users!$A$1:$B$1600,2,False)</f>
        <v>0.7842907493</v>
      </c>
      <c r="H1892" s="5">
        <f t="shared" si="2"/>
        <v>0.7842907493</v>
      </c>
      <c r="I1892" s="6">
        <f t="shared" si="3"/>
        <v>6</v>
      </c>
    </row>
    <row r="1893">
      <c r="A1893" s="4">
        <v>1892.0</v>
      </c>
      <c r="B1893" s="4">
        <v>58.0</v>
      </c>
      <c r="C1893" s="3">
        <v>35.0</v>
      </c>
      <c r="D1893" s="4">
        <v>3.0</v>
      </c>
      <c r="E1893" s="4">
        <v>31.0</v>
      </c>
      <c r="F1893" s="4">
        <v>5.0</v>
      </c>
      <c r="G1893" s="5">
        <f>VLOOKUP(B1893,users!$A$1:$B$1600,2,False)</f>
        <v>0.4175776</v>
      </c>
      <c r="H1893" s="5">
        <f t="shared" si="2"/>
        <v>1.2527328</v>
      </c>
      <c r="I1893" s="6">
        <f t="shared" si="3"/>
        <v>2</v>
      </c>
    </row>
    <row r="1894">
      <c r="A1894" s="4">
        <v>1893.0</v>
      </c>
      <c r="B1894" s="4">
        <v>22.0</v>
      </c>
      <c r="C1894" s="3">
        <v>879.0</v>
      </c>
      <c r="D1894" s="4">
        <v>3.0</v>
      </c>
      <c r="E1894" s="4">
        <v>22.0</v>
      </c>
      <c r="F1894" s="4">
        <v>7.0</v>
      </c>
      <c r="G1894" s="5">
        <f>VLOOKUP(B1894,users!$A$1:$B$1600,2,False)</f>
        <v>0.1730577674</v>
      </c>
      <c r="H1894" s="5">
        <f t="shared" si="2"/>
        <v>0.5191733021</v>
      </c>
      <c r="I1894" s="6">
        <f t="shared" si="3"/>
        <v>4</v>
      </c>
    </row>
    <row r="1895">
      <c r="A1895" s="4">
        <v>1894.0</v>
      </c>
      <c r="B1895" s="4">
        <v>81.0</v>
      </c>
      <c r="C1895" s="3">
        <v>655.0</v>
      </c>
      <c r="D1895" s="4">
        <v>1.0</v>
      </c>
      <c r="E1895" s="4">
        <v>20.0</v>
      </c>
      <c r="F1895" s="4">
        <v>7.0</v>
      </c>
      <c r="G1895" s="5">
        <f>VLOOKUP(B1895,users!$A$1:$B$1600,2,False)</f>
        <v>0.04880630555</v>
      </c>
      <c r="H1895" s="5">
        <f t="shared" si="2"/>
        <v>0.04880630555</v>
      </c>
      <c r="I1895" s="6">
        <f t="shared" si="3"/>
        <v>6</v>
      </c>
    </row>
    <row r="1896">
      <c r="A1896" s="4">
        <v>1895.0</v>
      </c>
      <c r="B1896" s="4">
        <v>18.0</v>
      </c>
      <c r="C1896" s="3">
        <v>515.0</v>
      </c>
      <c r="D1896" s="4">
        <v>7.0</v>
      </c>
      <c r="E1896" s="4">
        <v>1.0</v>
      </c>
      <c r="F1896" s="4">
        <v>5.0</v>
      </c>
      <c r="G1896" s="5">
        <f>VLOOKUP(B1896,users!$A$1:$B$1600,2,False)</f>
        <v>0.7579549861</v>
      </c>
      <c r="H1896" s="5">
        <f t="shared" si="2"/>
        <v>5.305684903</v>
      </c>
      <c r="I1896" s="6">
        <f t="shared" si="3"/>
        <v>2</v>
      </c>
    </row>
    <row r="1897">
      <c r="A1897" s="4">
        <v>1896.0</v>
      </c>
      <c r="B1897" s="4">
        <v>24.0</v>
      </c>
      <c r="C1897" s="3">
        <v>274.0</v>
      </c>
      <c r="D1897" s="4">
        <v>3.0</v>
      </c>
      <c r="E1897" s="4">
        <v>15.0</v>
      </c>
      <c r="F1897" s="4">
        <v>10.0</v>
      </c>
      <c r="G1897" s="5">
        <f>VLOOKUP(B1897,users!$A$1:$B$1600,2,False)</f>
        <v>0.1457851265</v>
      </c>
      <c r="H1897" s="5">
        <f t="shared" si="2"/>
        <v>0.4373553795</v>
      </c>
      <c r="I1897" s="6">
        <f t="shared" si="3"/>
        <v>7</v>
      </c>
    </row>
    <row r="1898">
      <c r="A1898" s="4">
        <v>1897.0</v>
      </c>
      <c r="B1898" s="4">
        <v>18.0</v>
      </c>
      <c r="C1898" s="3">
        <v>743.0</v>
      </c>
      <c r="D1898" s="4">
        <v>7.0</v>
      </c>
      <c r="E1898" s="4">
        <v>37.0</v>
      </c>
      <c r="F1898" s="4">
        <v>3.0</v>
      </c>
      <c r="G1898" s="5">
        <f>VLOOKUP(B1898,users!$A$1:$B$1600,2,False)</f>
        <v>0.7579549861</v>
      </c>
      <c r="H1898" s="5">
        <f t="shared" si="2"/>
        <v>5.305684903</v>
      </c>
      <c r="I1898" s="6">
        <f t="shared" si="3"/>
        <v>4</v>
      </c>
    </row>
    <row r="1899">
      <c r="A1899" s="4">
        <v>1898.0</v>
      </c>
      <c r="B1899" s="4">
        <v>37.0</v>
      </c>
      <c r="C1899" s="3">
        <v>208.0</v>
      </c>
      <c r="D1899" s="4">
        <v>1.0</v>
      </c>
      <c r="E1899" s="4">
        <v>57.0</v>
      </c>
      <c r="F1899" s="4">
        <v>3.0</v>
      </c>
      <c r="G1899" s="5">
        <f>VLOOKUP(B1899,users!$A$1:$B$1600,2,False)</f>
        <v>0.4157203459</v>
      </c>
      <c r="H1899" s="5">
        <f t="shared" si="2"/>
        <v>0.4157203459</v>
      </c>
      <c r="I1899" s="6">
        <f t="shared" si="3"/>
        <v>2</v>
      </c>
    </row>
    <row r="1900">
      <c r="A1900" s="4">
        <v>1899.0</v>
      </c>
      <c r="B1900" s="4">
        <v>21.0</v>
      </c>
      <c r="C1900" s="3">
        <v>919.0</v>
      </c>
      <c r="D1900" s="4">
        <v>5.0</v>
      </c>
      <c r="E1900" s="4">
        <v>12.0</v>
      </c>
      <c r="F1900" s="4">
        <v>10.0</v>
      </c>
      <c r="G1900" s="5">
        <f>VLOOKUP(B1900,users!$A$1:$B$1600,2,False)</f>
        <v>0.5721256119</v>
      </c>
      <c r="H1900" s="5">
        <f t="shared" si="2"/>
        <v>2.86062806</v>
      </c>
      <c r="I1900" s="6">
        <f t="shared" si="3"/>
        <v>5</v>
      </c>
    </row>
    <row r="1901">
      <c r="A1901" s="4">
        <v>1900.0</v>
      </c>
      <c r="B1901" s="4">
        <v>59.0</v>
      </c>
      <c r="C1901" s="3">
        <v>338.0</v>
      </c>
      <c r="D1901" s="4">
        <v>3.0</v>
      </c>
      <c r="E1901" s="4">
        <v>61.0</v>
      </c>
      <c r="F1901" s="4">
        <v>5.0</v>
      </c>
      <c r="G1901" s="5">
        <f>VLOOKUP(B1901,users!$A$1:$B$1600,2,False)</f>
        <v>0.4363601456</v>
      </c>
      <c r="H1901" s="5">
        <f t="shared" si="2"/>
        <v>1.309080437</v>
      </c>
      <c r="I1901" s="6">
        <f t="shared" si="3"/>
        <v>2</v>
      </c>
    </row>
    <row r="1902">
      <c r="A1902" s="4">
        <v>1901.0</v>
      </c>
      <c r="B1902" s="4">
        <v>73.0</v>
      </c>
      <c r="C1902" s="3">
        <v>893.0</v>
      </c>
      <c r="D1902" s="4">
        <v>10.0</v>
      </c>
      <c r="E1902" s="4">
        <v>72.0</v>
      </c>
      <c r="F1902" s="4">
        <v>3.0</v>
      </c>
      <c r="G1902" s="5">
        <f>VLOOKUP(B1902,users!$A$1:$B$1600,2,False)</f>
        <v>0.3330204086</v>
      </c>
      <c r="H1902" s="5">
        <f t="shared" si="2"/>
        <v>3.330204086</v>
      </c>
      <c r="I1902" s="6">
        <f t="shared" si="3"/>
        <v>7</v>
      </c>
    </row>
    <row r="1903">
      <c r="A1903" s="4">
        <v>1902.0</v>
      </c>
      <c r="B1903" s="4">
        <v>89.0</v>
      </c>
      <c r="C1903" s="3">
        <v>858.0</v>
      </c>
      <c r="D1903" s="4">
        <v>10.0</v>
      </c>
      <c r="E1903" s="4">
        <v>23.0</v>
      </c>
      <c r="F1903" s="4">
        <v>5.0</v>
      </c>
      <c r="G1903" s="5">
        <f>VLOOKUP(B1903,users!$A$1:$B$1600,2,False)</f>
        <v>0.9428985548</v>
      </c>
      <c r="H1903" s="5">
        <f t="shared" si="2"/>
        <v>9.428985548</v>
      </c>
      <c r="I1903" s="6">
        <f t="shared" si="3"/>
        <v>5</v>
      </c>
    </row>
    <row r="1904">
      <c r="A1904" s="4">
        <v>1903.0</v>
      </c>
      <c r="B1904" s="4">
        <v>13.0</v>
      </c>
      <c r="C1904" s="3">
        <v>682.0</v>
      </c>
      <c r="D1904" s="4">
        <v>5.0</v>
      </c>
      <c r="E1904" s="4">
        <v>84.0</v>
      </c>
      <c r="F1904" s="4">
        <v>10.0</v>
      </c>
      <c r="G1904" s="5">
        <f>VLOOKUP(B1904,users!$A$1:$B$1600,2,False)</f>
        <v>0.5027003378</v>
      </c>
      <c r="H1904" s="5">
        <f t="shared" si="2"/>
        <v>2.513501689</v>
      </c>
      <c r="I1904" s="6">
        <f t="shared" si="3"/>
        <v>5</v>
      </c>
    </row>
    <row r="1905">
      <c r="A1905" s="4">
        <v>1904.0</v>
      </c>
      <c r="B1905" s="4">
        <v>29.0</v>
      </c>
      <c r="C1905" s="3">
        <v>527.0</v>
      </c>
      <c r="D1905" s="4">
        <v>5.0</v>
      </c>
      <c r="E1905" s="4">
        <v>59.0</v>
      </c>
      <c r="F1905" s="4">
        <v>3.0</v>
      </c>
      <c r="G1905" s="5">
        <f>VLOOKUP(B1905,users!$A$1:$B$1600,2,False)</f>
        <v>0.996160527</v>
      </c>
      <c r="H1905" s="5">
        <f t="shared" si="2"/>
        <v>4.980802635</v>
      </c>
      <c r="I1905" s="6">
        <f t="shared" si="3"/>
        <v>2</v>
      </c>
    </row>
    <row r="1906">
      <c r="A1906" s="4">
        <v>1905.0</v>
      </c>
      <c r="B1906" s="4">
        <v>58.0</v>
      </c>
      <c r="C1906" s="3">
        <v>209.0</v>
      </c>
      <c r="D1906" s="4">
        <v>1.0</v>
      </c>
      <c r="E1906" s="4">
        <v>14.0</v>
      </c>
      <c r="F1906" s="4">
        <v>3.0</v>
      </c>
      <c r="G1906" s="5">
        <f>VLOOKUP(B1906,users!$A$1:$B$1600,2,False)</f>
        <v>0.4175776</v>
      </c>
      <c r="H1906" s="5">
        <f t="shared" si="2"/>
        <v>0.4175776</v>
      </c>
      <c r="I1906" s="6">
        <f t="shared" si="3"/>
        <v>2</v>
      </c>
    </row>
    <row r="1907">
      <c r="A1907" s="4">
        <v>1906.0</v>
      </c>
      <c r="B1907" s="4">
        <v>6.0</v>
      </c>
      <c r="C1907" s="3">
        <v>251.0</v>
      </c>
      <c r="D1907" s="4">
        <v>10.0</v>
      </c>
      <c r="E1907" s="4">
        <v>24.0</v>
      </c>
      <c r="F1907" s="4">
        <v>10.0</v>
      </c>
      <c r="G1907" s="5">
        <f>VLOOKUP(B1907,users!$A$1:$B$1600,2,False)</f>
        <v>0.957914514</v>
      </c>
      <c r="H1907" s="5">
        <f t="shared" si="2"/>
        <v>9.57914514</v>
      </c>
      <c r="I1907" s="6">
        <f t="shared" si="3"/>
        <v>0</v>
      </c>
    </row>
    <row r="1908">
      <c r="A1908" s="4">
        <v>1907.0</v>
      </c>
      <c r="B1908" s="4">
        <v>61.0</v>
      </c>
      <c r="C1908" s="3">
        <v>955.0</v>
      </c>
      <c r="D1908" s="4">
        <v>1.0</v>
      </c>
      <c r="E1908" s="4">
        <v>86.0</v>
      </c>
      <c r="F1908" s="4">
        <v>5.0</v>
      </c>
      <c r="G1908" s="5">
        <f>VLOOKUP(B1908,users!$A$1:$B$1600,2,False)</f>
        <v>0.01309876817</v>
      </c>
      <c r="H1908" s="5">
        <f t="shared" si="2"/>
        <v>0.01309876817</v>
      </c>
      <c r="I1908" s="6">
        <f t="shared" si="3"/>
        <v>4</v>
      </c>
    </row>
    <row r="1909">
      <c r="A1909" s="4">
        <v>1908.0</v>
      </c>
      <c r="B1909" s="4">
        <v>1.0</v>
      </c>
      <c r="C1909" s="3">
        <v>679.0</v>
      </c>
      <c r="D1909" s="4">
        <v>10.0</v>
      </c>
      <c r="E1909" s="4">
        <v>85.0</v>
      </c>
      <c r="F1909" s="4">
        <v>5.0</v>
      </c>
      <c r="G1909" s="5">
        <f>VLOOKUP(B1909,users!$A$1:$B$1600,2,False)</f>
        <v>0.2529566766</v>
      </c>
      <c r="H1909" s="5">
        <f t="shared" si="2"/>
        <v>2.529566766</v>
      </c>
      <c r="I1909" s="6">
        <f t="shared" si="3"/>
        <v>5</v>
      </c>
    </row>
    <row r="1910">
      <c r="A1910" s="4">
        <v>1909.0</v>
      </c>
      <c r="B1910" s="4">
        <v>87.0</v>
      </c>
      <c r="C1910" s="3">
        <v>842.0</v>
      </c>
      <c r="D1910" s="4">
        <v>10.0</v>
      </c>
      <c r="E1910" s="4">
        <v>93.0</v>
      </c>
      <c r="F1910" s="4">
        <v>1.0</v>
      </c>
      <c r="G1910" s="5">
        <f>VLOOKUP(B1910,users!$A$1:$B$1600,2,False)</f>
        <v>0.280910401</v>
      </c>
      <c r="H1910" s="5">
        <f t="shared" si="2"/>
        <v>2.80910401</v>
      </c>
      <c r="I1910" s="6">
        <f t="shared" si="3"/>
        <v>9</v>
      </c>
    </row>
    <row r="1911">
      <c r="A1911" s="4">
        <v>1910.0</v>
      </c>
      <c r="B1911" s="4">
        <v>49.0</v>
      </c>
      <c r="C1911" s="3">
        <v>775.0</v>
      </c>
      <c r="D1911" s="4">
        <v>3.0</v>
      </c>
      <c r="E1911" s="4">
        <v>23.0</v>
      </c>
      <c r="F1911" s="4">
        <v>7.0</v>
      </c>
      <c r="G1911" s="5">
        <f>VLOOKUP(B1911,users!$A$1:$B$1600,2,False)</f>
        <v>0.0501495181</v>
      </c>
      <c r="H1911" s="5">
        <f t="shared" si="2"/>
        <v>0.1504485543</v>
      </c>
      <c r="I1911" s="6">
        <f t="shared" si="3"/>
        <v>4</v>
      </c>
    </row>
    <row r="1912">
      <c r="A1912" s="4">
        <v>1911.0</v>
      </c>
      <c r="B1912" s="4">
        <v>27.0</v>
      </c>
      <c r="C1912" s="3">
        <v>202.0</v>
      </c>
      <c r="D1912" s="4">
        <v>1.0</v>
      </c>
      <c r="E1912" s="4">
        <v>82.0</v>
      </c>
      <c r="F1912" s="4">
        <v>1.0</v>
      </c>
      <c r="G1912" s="5">
        <f>VLOOKUP(B1912,users!$A$1:$B$1600,2,False)</f>
        <v>0.8731135278</v>
      </c>
      <c r="H1912" s="5">
        <f t="shared" si="2"/>
        <v>0.8731135278</v>
      </c>
      <c r="I1912" s="6">
        <f t="shared" si="3"/>
        <v>0</v>
      </c>
    </row>
    <row r="1913">
      <c r="A1913" s="4">
        <v>1912.0</v>
      </c>
      <c r="B1913" s="4">
        <v>79.0</v>
      </c>
      <c r="C1913" s="3">
        <v>293.0</v>
      </c>
      <c r="D1913" s="4">
        <v>7.0</v>
      </c>
      <c r="E1913" s="4">
        <v>80.0</v>
      </c>
      <c r="F1913" s="4">
        <v>1.0</v>
      </c>
      <c r="G1913" s="5">
        <f>VLOOKUP(B1913,users!$A$1:$B$1600,2,False)</f>
        <v>0.5429367802</v>
      </c>
      <c r="H1913" s="5">
        <f t="shared" si="2"/>
        <v>3.800557462</v>
      </c>
      <c r="I1913" s="6">
        <f t="shared" si="3"/>
        <v>6</v>
      </c>
    </row>
    <row r="1914">
      <c r="A1914" s="4">
        <v>1913.0</v>
      </c>
      <c r="B1914" s="4">
        <v>71.0</v>
      </c>
      <c r="C1914" s="3">
        <v>958.0</v>
      </c>
      <c r="D1914" s="4">
        <v>5.0</v>
      </c>
      <c r="E1914" s="4">
        <v>100.0</v>
      </c>
      <c r="F1914" s="4">
        <v>7.0</v>
      </c>
      <c r="G1914" s="5">
        <f>VLOOKUP(B1914,users!$A$1:$B$1600,2,False)</f>
        <v>0.7790418971</v>
      </c>
      <c r="H1914" s="5">
        <f t="shared" si="2"/>
        <v>3.895209485</v>
      </c>
      <c r="I1914" s="6">
        <f t="shared" si="3"/>
        <v>2</v>
      </c>
    </row>
    <row r="1915">
      <c r="A1915" s="4">
        <v>1914.0</v>
      </c>
      <c r="B1915" s="4">
        <v>41.0</v>
      </c>
      <c r="C1915" s="3">
        <v>504.0</v>
      </c>
      <c r="D1915" s="4">
        <v>10.0</v>
      </c>
      <c r="E1915" s="4">
        <v>86.0</v>
      </c>
      <c r="F1915" s="4">
        <v>10.0</v>
      </c>
      <c r="G1915" s="5">
        <f>VLOOKUP(B1915,users!$A$1:$B$1600,2,False)</f>
        <v>0.1520971139</v>
      </c>
      <c r="H1915" s="5">
        <f t="shared" si="2"/>
        <v>1.520971139</v>
      </c>
      <c r="I1915" s="6">
        <f t="shared" si="3"/>
        <v>0</v>
      </c>
    </row>
    <row r="1916">
      <c r="A1916" s="4">
        <v>1915.0</v>
      </c>
      <c r="B1916" s="4">
        <v>64.0</v>
      </c>
      <c r="C1916" s="3">
        <v>730.0</v>
      </c>
      <c r="D1916" s="4">
        <v>3.0</v>
      </c>
      <c r="E1916" s="4">
        <v>45.0</v>
      </c>
      <c r="F1916" s="4">
        <v>1.0</v>
      </c>
      <c r="G1916" s="5">
        <f>VLOOKUP(B1916,users!$A$1:$B$1600,2,False)</f>
        <v>0.5773384455</v>
      </c>
      <c r="H1916" s="5">
        <f t="shared" si="2"/>
        <v>1.732015336</v>
      </c>
      <c r="I1916" s="6">
        <f t="shared" si="3"/>
        <v>2</v>
      </c>
    </row>
    <row r="1917">
      <c r="A1917" s="4">
        <v>1916.0</v>
      </c>
      <c r="B1917" s="4">
        <v>37.0</v>
      </c>
      <c r="C1917" s="3">
        <v>368.0</v>
      </c>
      <c r="D1917" s="4">
        <v>10.0</v>
      </c>
      <c r="E1917" s="4">
        <v>49.0</v>
      </c>
      <c r="F1917" s="4">
        <v>5.0</v>
      </c>
      <c r="G1917" s="5">
        <f>VLOOKUP(B1917,users!$A$1:$B$1600,2,False)</f>
        <v>0.4157203459</v>
      </c>
      <c r="H1917" s="5">
        <f t="shared" si="2"/>
        <v>4.157203459</v>
      </c>
      <c r="I1917" s="6">
        <f t="shared" si="3"/>
        <v>5</v>
      </c>
    </row>
    <row r="1918">
      <c r="A1918" s="4">
        <v>1917.0</v>
      </c>
      <c r="B1918" s="4">
        <v>2.0</v>
      </c>
      <c r="C1918" s="3">
        <v>183.0</v>
      </c>
      <c r="D1918" s="4">
        <v>3.0</v>
      </c>
      <c r="E1918" s="4">
        <v>9.0</v>
      </c>
      <c r="F1918" s="4">
        <v>3.0</v>
      </c>
      <c r="G1918" s="5">
        <f>VLOOKUP(B1918,users!$A$1:$B$1600,2,False)</f>
        <v>0.2371156902</v>
      </c>
      <c r="H1918" s="5">
        <f t="shared" si="2"/>
        <v>0.7113470705</v>
      </c>
      <c r="I1918" s="6">
        <f t="shared" si="3"/>
        <v>0</v>
      </c>
    </row>
    <row r="1919">
      <c r="A1919" s="4">
        <v>1918.0</v>
      </c>
      <c r="B1919" s="4">
        <v>12.0</v>
      </c>
      <c r="C1919" s="3">
        <v>631.0</v>
      </c>
      <c r="D1919" s="4">
        <v>3.0</v>
      </c>
      <c r="E1919" s="4">
        <v>8.0</v>
      </c>
      <c r="F1919" s="4">
        <v>5.0</v>
      </c>
      <c r="G1919" s="5">
        <f>VLOOKUP(B1919,users!$A$1:$B$1600,2,False)</f>
        <v>0.4582217158</v>
      </c>
      <c r="H1919" s="5">
        <f t="shared" si="2"/>
        <v>1.374665147</v>
      </c>
      <c r="I1919" s="6">
        <f t="shared" si="3"/>
        <v>2</v>
      </c>
    </row>
    <row r="1920">
      <c r="A1920" s="4">
        <v>1919.0</v>
      </c>
      <c r="B1920" s="4">
        <v>89.0</v>
      </c>
      <c r="C1920" s="3">
        <v>788.0</v>
      </c>
      <c r="D1920" s="4">
        <v>10.0</v>
      </c>
      <c r="E1920" s="4">
        <v>100.0</v>
      </c>
      <c r="F1920" s="4">
        <v>7.0</v>
      </c>
      <c r="G1920" s="5">
        <f>VLOOKUP(B1920,users!$A$1:$B$1600,2,False)</f>
        <v>0.9428985548</v>
      </c>
      <c r="H1920" s="5">
        <f t="shared" si="2"/>
        <v>9.428985548</v>
      </c>
      <c r="I1920" s="6">
        <f t="shared" si="3"/>
        <v>3</v>
      </c>
    </row>
    <row r="1921">
      <c r="A1921" s="4">
        <v>1920.0</v>
      </c>
      <c r="B1921" s="4">
        <v>97.0</v>
      </c>
      <c r="C1921" s="3">
        <v>841.0</v>
      </c>
      <c r="D1921" s="4">
        <v>1.0</v>
      </c>
      <c r="E1921" s="4">
        <v>81.0</v>
      </c>
      <c r="F1921" s="4">
        <v>3.0</v>
      </c>
      <c r="G1921" s="5">
        <f>VLOOKUP(B1921,users!$A$1:$B$1600,2,False)</f>
        <v>0.989517119</v>
      </c>
      <c r="H1921" s="5">
        <f t="shared" si="2"/>
        <v>0.989517119</v>
      </c>
      <c r="I1921" s="6">
        <f t="shared" si="3"/>
        <v>2</v>
      </c>
    </row>
    <row r="1922">
      <c r="A1922" s="4">
        <v>1921.0</v>
      </c>
      <c r="B1922" s="4">
        <v>92.0</v>
      </c>
      <c r="C1922" s="3">
        <v>817.0</v>
      </c>
      <c r="D1922" s="4">
        <v>7.0</v>
      </c>
      <c r="E1922" s="4">
        <v>10.0</v>
      </c>
      <c r="F1922" s="4">
        <v>3.0</v>
      </c>
      <c r="G1922" s="5">
        <f>VLOOKUP(B1922,users!$A$1:$B$1600,2,False)</f>
        <v>0.0897462533</v>
      </c>
      <c r="H1922" s="5">
        <f t="shared" si="2"/>
        <v>0.6282237731</v>
      </c>
      <c r="I1922" s="6">
        <f t="shared" si="3"/>
        <v>4</v>
      </c>
    </row>
    <row r="1923">
      <c r="A1923" s="4">
        <v>1922.0</v>
      </c>
      <c r="B1923" s="4">
        <v>7.0</v>
      </c>
      <c r="C1923" s="3">
        <v>347.0</v>
      </c>
      <c r="D1923" s="4">
        <v>1.0</v>
      </c>
      <c r="E1923" s="4">
        <v>88.0</v>
      </c>
      <c r="F1923" s="4">
        <v>5.0</v>
      </c>
      <c r="G1923" s="5">
        <f>VLOOKUP(B1923,users!$A$1:$B$1600,2,False)</f>
        <v>0.2921193699</v>
      </c>
      <c r="H1923" s="5">
        <f t="shared" si="2"/>
        <v>0.2921193699</v>
      </c>
      <c r="I1923" s="6">
        <f t="shared" si="3"/>
        <v>4</v>
      </c>
    </row>
    <row r="1924">
      <c r="A1924" s="4">
        <v>1923.0</v>
      </c>
      <c r="B1924" s="4">
        <v>72.0</v>
      </c>
      <c r="C1924" s="3">
        <v>756.0</v>
      </c>
      <c r="D1924" s="4">
        <v>1.0</v>
      </c>
      <c r="E1924" s="4">
        <v>27.0</v>
      </c>
      <c r="F1924" s="4">
        <v>5.0</v>
      </c>
      <c r="G1924" s="5">
        <f>VLOOKUP(B1924,users!$A$1:$B$1600,2,False)</f>
        <v>0.7086073031</v>
      </c>
      <c r="H1924" s="5">
        <f t="shared" si="2"/>
        <v>0.7086073031</v>
      </c>
      <c r="I1924" s="6">
        <f t="shared" si="3"/>
        <v>4</v>
      </c>
    </row>
    <row r="1925">
      <c r="A1925" s="4">
        <v>1924.0</v>
      </c>
      <c r="B1925" s="4">
        <v>27.0</v>
      </c>
      <c r="C1925" s="3">
        <v>465.0</v>
      </c>
      <c r="D1925" s="4">
        <v>7.0</v>
      </c>
      <c r="E1925" s="4">
        <v>51.0</v>
      </c>
      <c r="F1925" s="4">
        <v>5.0</v>
      </c>
      <c r="G1925" s="5">
        <f>VLOOKUP(B1925,users!$A$1:$B$1600,2,False)</f>
        <v>0.8731135278</v>
      </c>
      <c r="H1925" s="5">
        <f t="shared" si="2"/>
        <v>6.111794695</v>
      </c>
      <c r="I1925" s="6">
        <f t="shared" si="3"/>
        <v>2</v>
      </c>
    </row>
    <row r="1926">
      <c r="A1926" s="4">
        <v>1925.0</v>
      </c>
      <c r="B1926" s="4">
        <v>67.0</v>
      </c>
      <c r="C1926" s="3">
        <v>930.0</v>
      </c>
      <c r="D1926" s="4">
        <v>1.0</v>
      </c>
      <c r="E1926" s="4">
        <v>25.0</v>
      </c>
      <c r="F1926" s="4">
        <v>7.0</v>
      </c>
      <c r="G1926" s="5">
        <f>VLOOKUP(B1926,users!$A$1:$B$1600,2,False)</f>
        <v>0.02057467748</v>
      </c>
      <c r="H1926" s="5">
        <f t="shared" si="2"/>
        <v>0.02057467748</v>
      </c>
      <c r="I1926" s="6">
        <f t="shared" si="3"/>
        <v>6</v>
      </c>
    </row>
    <row r="1927">
      <c r="A1927" s="4">
        <v>1926.0</v>
      </c>
      <c r="B1927" s="4">
        <v>3.0</v>
      </c>
      <c r="C1927" s="3">
        <v>818.0</v>
      </c>
      <c r="D1927" s="4">
        <v>1.0</v>
      </c>
      <c r="E1927" s="4">
        <v>26.0</v>
      </c>
      <c r="F1927" s="4">
        <v>7.0</v>
      </c>
      <c r="G1927" s="5">
        <f>VLOOKUP(B1927,users!$A$1:$B$1600,2,False)</f>
        <v>0.3969705779</v>
      </c>
      <c r="H1927" s="5">
        <f t="shared" si="2"/>
        <v>0.3969705779</v>
      </c>
      <c r="I1927" s="6">
        <f t="shared" si="3"/>
        <v>6</v>
      </c>
    </row>
    <row r="1928">
      <c r="A1928" s="4">
        <v>1927.0</v>
      </c>
      <c r="B1928" s="4">
        <v>32.0</v>
      </c>
      <c r="C1928" s="3">
        <v>372.0</v>
      </c>
      <c r="D1928" s="4">
        <v>7.0</v>
      </c>
      <c r="E1928" s="4">
        <v>79.0</v>
      </c>
      <c r="F1928" s="4">
        <v>5.0</v>
      </c>
      <c r="G1928" s="5">
        <f>VLOOKUP(B1928,users!$A$1:$B$1600,2,False)</f>
        <v>0.747230789</v>
      </c>
      <c r="H1928" s="5">
        <f t="shared" si="2"/>
        <v>5.230615523</v>
      </c>
      <c r="I1928" s="6">
        <f t="shared" si="3"/>
        <v>2</v>
      </c>
    </row>
    <row r="1929">
      <c r="A1929" s="4">
        <v>1928.0</v>
      </c>
      <c r="B1929" s="4">
        <v>33.0</v>
      </c>
      <c r="C1929" s="3">
        <v>691.0</v>
      </c>
      <c r="D1929" s="4">
        <v>10.0</v>
      </c>
      <c r="E1929" s="4">
        <v>55.0</v>
      </c>
      <c r="F1929" s="4">
        <v>7.0</v>
      </c>
      <c r="G1929" s="5">
        <f>VLOOKUP(B1929,users!$A$1:$B$1600,2,False)</f>
        <v>0.8639477825</v>
      </c>
      <c r="H1929" s="5">
        <f t="shared" si="2"/>
        <v>8.639477825</v>
      </c>
      <c r="I1929" s="6">
        <f t="shared" si="3"/>
        <v>3</v>
      </c>
    </row>
    <row r="1930">
      <c r="A1930" s="4">
        <v>1929.0</v>
      </c>
      <c r="B1930" s="4">
        <v>90.0</v>
      </c>
      <c r="C1930" s="3">
        <v>512.0</v>
      </c>
      <c r="D1930" s="4">
        <v>10.0</v>
      </c>
      <c r="E1930" s="4">
        <v>83.0</v>
      </c>
      <c r="F1930" s="4">
        <v>1.0</v>
      </c>
      <c r="G1930" s="5">
        <f>VLOOKUP(B1930,users!$A$1:$B$1600,2,False)</f>
        <v>0.7773066668</v>
      </c>
      <c r="H1930" s="5">
        <f t="shared" si="2"/>
        <v>7.773066668</v>
      </c>
      <c r="I1930" s="6">
        <f t="shared" si="3"/>
        <v>9</v>
      </c>
    </row>
    <row r="1931">
      <c r="A1931" s="4">
        <v>1930.0</v>
      </c>
      <c r="B1931" s="4">
        <v>59.0</v>
      </c>
      <c r="C1931" s="3">
        <v>923.0</v>
      </c>
      <c r="D1931" s="4">
        <v>3.0</v>
      </c>
      <c r="E1931" s="4">
        <v>14.0</v>
      </c>
      <c r="F1931" s="4">
        <v>10.0</v>
      </c>
      <c r="G1931" s="5">
        <f>VLOOKUP(B1931,users!$A$1:$B$1600,2,False)</f>
        <v>0.4363601456</v>
      </c>
      <c r="H1931" s="5">
        <f t="shared" si="2"/>
        <v>1.309080437</v>
      </c>
      <c r="I1931" s="6">
        <f t="shared" si="3"/>
        <v>7</v>
      </c>
    </row>
    <row r="1932">
      <c r="A1932" s="4">
        <v>1931.0</v>
      </c>
      <c r="B1932" s="4">
        <v>79.0</v>
      </c>
      <c r="C1932" s="3">
        <v>928.0</v>
      </c>
      <c r="D1932" s="4">
        <v>7.0</v>
      </c>
      <c r="E1932" s="4">
        <v>100.0</v>
      </c>
      <c r="F1932" s="4">
        <v>10.0</v>
      </c>
      <c r="G1932" s="5">
        <f>VLOOKUP(B1932,users!$A$1:$B$1600,2,False)</f>
        <v>0.5429367802</v>
      </c>
      <c r="H1932" s="5">
        <f t="shared" si="2"/>
        <v>3.800557462</v>
      </c>
      <c r="I1932" s="6">
        <f t="shared" si="3"/>
        <v>3</v>
      </c>
    </row>
    <row r="1933">
      <c r="A1933" s="4">
        <v>1932.0</v>
      </c>
      <c r="B1933" s="4">
        <v>99.0</v>
      </c>
      <c r="C1933" s="3">
        <v>603.0</v>
      </c>
      <c r="D1933" s="4">
        <v>5.0</v>
      </c>
      <c r="E1933" s="4">
        <v>42.0</v>
      </c>
      <c r="F1933" s="4">
        <v>1.0</v>
      </c>
      <c r="G1933" s="5">
        <f>VLOOKUP(B1933,users!$A$1:$B$1600,2,False)</f>
        <v>0.4328058029</v>
      </c>
      <c r="H1933" s="5">
        <f t="shared" si="2"/>
        <v>2.164029015</v>
      </c>
      <c r="I1933" s="6">
        <f t="shared" si="3"/>
        <v>4</v>
      </c>
    </row>
    <row r="1934">
      <c r="A1934" s="4">
        <v>1933.0</v>
      </c>
      <c r="B1934" s="4">
        <v>16.0</v>
      </c>
      <c r="C1934" s="3">
        <v>970.0</v>
      </c>
      <c r="D1934" s="4">
        <v>5.0</v>
      </c>
      <c r="E1934" s="4">
        <v>26.0</v>
      </c>
      <c r="F1934" s="4">
        <v>7.0</v>
      </c>
      <c r="G1934" s="5">
        <f>VLOOKUP(B1934,users!$A$1:$B$1600,2,False)</f>
        <v>0.5343114858</v>
      </c>
      <c r="H1934" s="5">
        <f t="shared" si="2"/>
        <v>2.671557429</v>
      </c>
      <c r="I1934" s="6">
        <f t="shared" si="3"/>
        <v>2</v>
      </c>
    </row>
    <row r="1935">
      <c r="A1935" s="4">
        <v>1934.0</v>
      </c>
      <c r="B1935" s="4">
        <v>38.0</v>
      </c>
      <c r="C1935" s="3">
        <v>645.0</v>
      </c>
      <c r="D1935" s="4">
        <v>5.0</v>
      </c>
      <c r="E1935" s="4">
        <v>30.0</v>
      </c>
      <c r="F1935" s="4">
        <v>10.0</v>
      </c>
      <c r="G1935" s="5">
        <f>VLOOKUP(B1935,users!$A$1:$B$1600,2,False)</f>
        <v>0.5841564972</v>
      </c>
      <c r="H1935" s="5">
        <f t="shared" si="2"/>
        <v>2.920782486</v>
      </c>
      <c r="I1935" s="6">
        <f t="shared" si="3"/>
        <v>5</v>
      </c>
    </row>
    <row r="1936">
      <c r="A1936" s="4">
        <v>1935.0</v>
      </c>
      <c r="B1936" s="4">
        <v>99.0</v>
      </c>
      <c r="C1936" s="3">
        <v>821.0</v>
      </c>
      <c r="D1936" s="4">
        <v>3.0</v>
      </c>
      <c r="E1936" s="4">
        <v>53.0</v>
      </c>
      <c r="F1936" s="4">
        <v>1.0</v>
      </c>
      <c r="G1936" s="5">
        <f>VLOOKUP(B1936,users!$A$1:$B$1600,2,False)</f>
        <v>0.4328058029</v>
      </c>
      <c r="H1936" s="5">
        <f t="shared" si="2"/>
        <v>1.298417409</v>
      </c>
      <c r="I1936" s="6">
        <f t="shared" si="3"/>
        <v>2</v>
      </c>
    </row>
    <row r="1937">
      <c r="A1937" s="4">
        <v>1936.0</v>
      </c>
      <c r="B1937" s="4">
        <v>94.0</v>
      </c>
      <c r="C1937" s="3">
        <v>248.0</v>
      </c>
      <c r="D1937" s="4">
        <v>7.0</v>
      </c>
      <c r="E1937" s="4">
        <v>78.0</v>
      </c>
      <c r="F1937" s="4">
        <v>3.0</v>
      </c>
      <c r="G1937" s="5">
        <f>VLOOKUP(B1937,users!$A$1:$B$1600,2,False)</f>
        <v>0.7793433155</v>
      </c>
      <c r="H1937" s="5">
        <f t="shared" si="2"/>
        <v>5.455403208</v>
      </c>
      <c r="I1937" s="6">
        <f t="shared" si="3"/>
        <v>4</v>
      </c>
    </row>
    <row r="1938">
      <c r="A1938" s="4">
        <v>1937.0</v>
      </c>
      <c r="B1938" s="4">
        <v>40.0</v>
      </c>
      <c r="C1938" s="3">
        <v>371.0</v>
      </c>
      <c r="D1938" s="4">
        <v>3.0</v>
      </c>
      <c r="E1938" s="4">
        <v>24.0</v>
      </c>
      <c r="F1938" s="4">
        <v>3.0</v>
      </c>
      <c r="G1938" s="5">
        <f>VLOOKUP(B1938,users!$A$1:$B$1600,2,False)</f>
        <v>0.1219946851</v>
      </c>
      <c r="H1938" s="5">
        <f t="shared" si="2"/>
        <v>0.3659840553</v>
      </c>
      <c r="I1938" s="6">
        <f t="shared" si="3"/>
        <v>0</v>
      </c>
    </row>
    <row r="1939">
      <c r="A1939" s="4">
        <v>1938.0</v>
      </c>
      <c r="B1939" s="4">
        <v>56.0</v>
      </c>
      <c r="C1939" s="3">
        <v>604.0</v>
      </c>
      <c r="D1939" s="4">
        <v>7.0</v>
      </c>
      <c r="E1939" s="4">
        <v>29.0</v>
      </c>
      <c r="F1939" s="4">
        <v>7.0</v>
      </c>
      <c r="G1939" s="5">
        <f>VLOOKUP(B1939,users!$A$1:$B$1600,2,False)</f>
        <v>0.009132307092</v>
      </c>
      <c r="H1939" s="5">
        <f t="shared" si="2"/>
        <v>0.06392614965</v>
      </c>
      <c r="I1939" s="6">
        <f t="shared" si="3"/>
        <v>0</v>
      </c>
    </row>
    <row r="1940">
      <c r="A1940" s="4">
        <v>1939.0</v>
      </c>
      <c r="B1940" s="4">
        <v>37.0</v>
      </c>
      <c r="C1940" s="3">
        <v>906.0</v>
      </c>
      <c r="D1940" s="4">
        <v>1.0</v>
      </c>
      <c r="E1940" s="4">
        <v>36.0</v>
      </c>
      <c r="F1940" s="4">
        <v>7.0</v>
      </c>
      <c r="G1940" s="5">
        <f>VLOOKUP(B1940,users!$A$1:$B$1600,2,False)</f>
        <v>0.4157203459</v>
      </c>
      <c r="H1940" s="5">
        <f t="shared" si="2"/>
        <v>0.4157203459</v>
      </c>
      <c r="I1940" s="6">
        <f t="shared" si="3"/>
        <v>6</v>
      </c>
    </row>
    <row r="1941">
      <c r="A1941" s="4">
        <v>1940.0</v>
      </c>
      <c r="B1941" s="4">
        <v>3.0</v>
      </c>
      <c r="C1941" s="3">
        <v>769.0</v>
      </c>
      <c r="D1941" s="4">
        <v>3.0</v>
      </c>
      <c r="E1941" s="4">
        <v>77.0</v>
      </c>
      <c r="F1941" s="4">
        <v>1.0</v>
      </c>
      <c r="G1941" s="5">
        <f>VLOOKUP(B1941,users!$A$1:$B$1600,2,False)</f>
        <v>0.3969705779</v>
      </c>
      <c r="H1941" s="5">
        <f t="shared" si="2"/>
        <v>1.190911734</v>
      </c>
      <c r="I1941" s="6">
        <f t="shared" si="3"/>
        <v>2</v>
      </c>
    </row>
    <row r="1942">
      <c r="A1942" s="4">
        <v>1941.0</v>
      </c>
      <c r="B1942" s="4">
        <v>14.0</v>
      </c>
      <c r="C1942" s="3">
        <v>29.0</v>
      </c>
      <c r="D1942" s="4">
        <v>7.0</v>
      </c>
      <c r="E1942" s="4">
        <v>48.0</v>
      </c>
      <c r="F1942" s="4">
        <v>10.0</v>
      </c>
      <c r="G1942" s="5">
        <f>VLOOKUP(B1942,users!$A$1:$B$1600,2,False)</f>
        <v>0.8241129573</v>
      </c>
      <c r="H1942" s="5">
        <f t="shared" si="2"/>
        <v>5.768790701</v>
      </c>
      <c r="I1942" s="6">
        <f t="shared" si="3"/>
        <v>3</v>
      </c>
    </row>
    <row r="1943">
      <c r="A1943" s="4">
        <v>1942.0</v>
      </c>
      <c r="B1943" s="4">
        <v>10.0</v>
      </c>
      <c r="C1943" s="3">
        <v>997.0</v>
      </c>
      <c r="D1943" s="4">
        <v>10.0</v>
      </c>
      <c r="E1943" s="4">
        <v>23.0</v>
      </c>
      <c r="F1943" s="4">
        <v>7.0</v>
      </c>
      <c r="G1943" s="5">
        <f>VLOOKUP(B1943,users!$A$1:$B$1600,2,False)</f>
        <v>0.565932484</v>
      </c>
      <c r="H1943" s="5">
        <f t="shared" si="2"/>
        <v>5.65932484</v>
      </c>
      <c r="I1943" s="6">
        <f t="shared" si="3"/>
        <v>3</v>
      </c>
    </row>
    <row r="1944">
      <c r="A1944" s="4">
        <v>1943.0</v>
      </c>
      <c r="B1944" s="4">
        <v>98.0</v>
      </c>
      <c r="C1944" s="3">
        <v>630.0</v>
      </c>
      <c r="D1944" s="4">
        <v>10.0</v>
      </c>
      <c r="E1944" s="4">
        <v>68.0</v>
      </c>
      <c r="F1944" s="4">
        <v>7.0</v>
      </c>
      <c r="G1944" s="5">
        <f>VLOOKUP(B1944,users!$A$1:$B$1600,2,False)</f>
        <v>0.2939635594</v>
      </c>
      <c r="H1944" s="5">
        <f t="shared" si="2"/>
        <v>2.939635594</v>
      </c>
      <c r="I1944" s="6">
        <f t="shared" si="3"/>
        <v>3</v>
      </c>
    </row>
    <row r="1945">
      <c r="A1945" s="4">
        <v>1944.0</v>
      </c>
      <c r="B1945" s="4">
        <v>40.0</v>
      </c>
      <c r="C1945" s="3">
        <v>588.0</v>
      </c>
      <c r="D1945" s="4">
        <v>1.0</v>
      </c>
      <c r="E1945" s="4">
        <v>18.0</v>
      </c>
      <c r="F1945" s="4">
        <v>7.0</v>
      </c>
      <c r="G1945" s="5">
        <f>VLOOKUP(B1945,users!$A$1:$B$1600,2,False)</f>
        <v>0.1219946851</v>
      </c>
      <c r="H1945" s="5">
        <f t="shared" si="2"/>
        <v>0.1219946851</v>
      </c>
      <c r="I1945" s="6">
        <f t="shared" si="3"/>
        <v>6</v>
      </c>
    </row>
    <row r="1946">
      <c r="A1946" s="4">
        <v>1945.0</v>
      </c>
      <c r="B1946" s="4">
        <v>5.0</v>
      </c>
      <c r="C1946" s="3">
        <v>200.0</v>
      </c>
      <c r="D1946" s="4">
        <v>7.0</v>
      </c>
      <c r="E1946" s="4">
        <v>92.0</v>
      </c>
      <c r="F1946" s="4">
        <v>5.0</v>
      </c>
      <c r="G1946" s="5">
        <f>VLOOKUP(B1946,users!$A$1:$B$1600,2,False)</f>
        <v>0.5533561443</v>
      </c>
      <c r="H1946" s="5">
        <f t="shared" si="2"/>
        <v>3.87349301</v>
      </c>
      <c r="I1946" s="6">
        <f t="shared" si="3"/>
        <v>2</v>
      </c>
    </row>
    <row r="1947">
      <c r="A1947" s="4">
        <v>1946.0</v>
      </c>
      <c r="B1947" s="4">
        <v>97.0</v>
      </c>
      <c r="C1947" s="3">
        <v>363.0</v>
      </c>
      <c r="D1947" s="4">
        <v>10.0</v>
      </c>
      <c r="E1947" s="4">
        <v>2.0</v>
      </c>
      <c r="F1947" s="4">
        <v>3.0</v>
      </c>
      <c r="G1947" s="5">
        <f>VLOOKUP(B1947,users!$A$1:$B$1600,2,False)</f>
        <v>0.989517119</v>
      </c>
      <c r="H1947" s="5">
        <f t="shared" si="2"/>
        <v>9.89517119</v>
      </c>
      <c r="I1947" s="6">
        <f t="shared" si="3"/>
        <v>7</v>
      </c>
    </row>
    <row r="1948">
      <c r="A1948" s="4">
        <v>1947.0</v>
      </c>
      <c r="B1948" s="4">
        <v>37.0</v>
      </c>
      <c r="C1948" s="3">
        <v>24.0</v>
      </c>
      <c r="D1948" s="4">
        <v>5.0</v>
      </c>
      <c r="E1948" s="4">
        <v>58.0</v>
      </c>
      <c r="F1948" s="4">
        <v>1.0</v>
      </c>
      <c r="G1948" s="5">
        <f>VLOOKUP(B1948,users!$A$1:$B$1600,2,False)</f>
        <v>0.4157203459</v>
      </c>
      <c r="H1948" s="5">
        <f t="shared" si="2"/>
        <v>2.078601729</v>
      </c>
      <c r="I1948" s="6">
        <f t="shared" si="3"/>
        <v>4</v>
      </c>
    </row>
    <row r="1949">
      <c r="A1949" s="4">
        <v>1948.0</v>
      </c>
      <c r="B1949" s="4">
        <v>24.0</v>
      </c>
      <c r="C1949" s="3">
        <v>503.0</v>
      </c>
      <c r="D1949" s="4">
        <v>5.0</v>
      </c>
      <c r="E1949" s="4">
        <v>9.0</v>
      </c>
      <c r="F1949" s="4">
        <v>7.0</v>
      </c>
      <c r="G1949" s="5">
        <f>VLOOKUP(B1949,users!$A$1:$B$1600,2,False)</f>
        <v>0.1457851265</v>
      </c>
      <c r="H1949" s="5">
        <f t="shared" si="2"/>
        <v>0.7289256325</v>
      </c>
      <c r="I1949" s="6">
        <f t="shared" si="3"/>
        <v>2</v>
      </c>
    </row>
    <row r="1950">
      <c r="A1950" s="4">
        <v>1949.0</v>
      </c>
      <c r="B1950" s="4">
        <v>84.0</v>
      </c>
      <c r="C1950" s="3">
        <v>896.0</v>
      </c>
      <c r="D1950" s="4">
        <v>5.0</v>
      </c>
      <c r="E1950" s="4">
        <v>1.0</v>
      </c>
      <c r="F1950" s="4">
        <v>7.0</v>
      </c>
      <c r="G1950" s="5">
        <f>VLOOKUP(B1950,users!$A$1:$B$1600,2,False)</f>
        <v>0.6707535769</v>
      </c>
      <c r="H1950" s="5">
        <f t="shared" si="2"/>
        <v>3.353767884</v>
      </c>
      <c r="I1950" s="6">
        <f t="shared" si="3"/>
        <v>2</v>
      </c>
    </row>
    <row r="1951">
      <c r="A1951" s="4">
        <v>1950.0</v>
      </c>
      <c r="B1951" s="4">
        <v>68.0</v>
      </c>
      <c r="C1951" s="3">
        <v>959.0</v>
      </c>
      <c r="D1951" s="4">
        <v>10.0</v>
      </c>
      <c r="E1951" s="4">
        <v>7.0</v>
      </c>
      <c r="F1951" s="4">
        <v>5.0</v>
      </c>
      <c r="G1951" s="5">
        <f>VLOOKUP(B1951,users!$A$1:$B$1600,2,False)</f>
        <v>0.2314279284</v>
      </c>
      <c r="H1951" s="5">
        <f t="shared" si="2"/>
        <v>2.314279284</v>
      </c>
      <c r="I1951" s="6">
        <f t="shared" si="3"/>
        <v>5</v>
      </c>
    </row>
    <row r="1952">
      <c r="A1952" s="4">
        <v>1951.0</v>
      </c>
      <c r="B1952" s="4">
        <v>4.0</v>
      </c>
      <c r="C1952" s="3">
        <v>251.0</v>
      </c>
      <c r="D1952" s="4">
        <v>3.0</v>
      </c>
      <c r="E1952" s="4">
        <v>62.0</v>
      </c>
      <c r="F1952" s="4">
        <v>7.0</v>
      </c>
      <c r="G1952" s="5">
        <f>VLOOKUP(B1952,users!$A$1:$B$1600,2,False)</f>
        <v>0.5103732145</v>
      </c>
      <c r="H1952" s="5">
        <f t="shared" si="2"/>
        <v>1.531119643</v>
      </c>
      <c r="I1952" s="6">
        <f t="shared" si="3"/>
        <v>4</v>
      </c>
    </row>
    <row r="1953">
      <c r="A1953" s="4">
        <v>1952.0</v>
      </c>
      <c r="B1953" s="4">
        <v>36.0</v>
      </c>
      <c r="C1953" s="3">
        <v>3.0</v>
      </c>
      <c r="D1953" s="4">
        <v>3.0</v>
      </c>
      <c r="E1953" s="4">
        <v>58.0</v>
      </c>
      <c r="F1953" s="4">
        <v>10.0</v>
      </c>
      <c r="G1953" s="5">
        <f>VLOOKUP(B1953,users!$A$1:$B$1600,2,False)</f>
        <v>0.3957493877</v>
      </c>
      <c r="H1953" s="5">
        <f t="shared" si="2"/>
        <v>1.187248163</v>
      </c>
      <c r="I1953" s="6">
        <f t="shared" si="3"/>
        <v>7</v>
      </c>
    </row>
    <row r="1954">
      <c r="A1954" s="4">
        <v>1953.0</v>
      </c>
      <c r="B1954" s="4">
        <v>7.0</v>
      </c>
      <c r="C1954" s="3">
        <v>81.0</v>
      </c>
      <c r="D1954" s="4">
        <v>7.0</v>
      </c>
      <c r="E1954" s="4">
        <v>72.0</v>
      </c>
      <c r="F1954" s="4">
        <v>10.0</v>
      </c>
      <c r="G1954" s="5">
        <f>VLOOKUP(B1954,users!$A$1:$B$1600,2,False)</f>
        <v>0.2921193699</v>
      </c>
      <c r="H1954" s="5">
        <f t="shared" si="2"/>
        <v>2.044835589</v>
      </c>
      <c r="I1954" s="6">
        <f t="shared" si="3"/>
        <v>3</v>
      </c>
    </row>
    <row r="1955">
      <c r="A1955" s="4">
        <v>1954.0</v>
      </c>
      <c r="B1955" s="4">
        <v>31.0</v>
      </c>
      <c r="C1955" s="3">
        <v>215.0</v>
      </c>
      <c r="D1955" s="4">
        <v>3.0</v>
      </c>
      <c r="E1955" s="4">
        <v>12.0</v>
      </c>
      <c r="F1955" s="4">
        <v>5.0</v>
      </c>
      <c r="G1955" s="5">
        <f>VLOOKUP(B1955,users!$A$1:$B$1600,2,False)</f>
        <v>0.1826697753</v>
      </c>
      <c r="H1955" s="5">
        <f t="shared" si="2"/>
        <v>0.548009326</v>
      </c>
      <c r="I1955" s="6">
        <f t="shared" si="3"/>
        <v>2</v>
      </c>
    </row>
    <row r="1956">
      <c r="A1956" s="4">
        <v>1955.0</v>
      </c>
      <c r="B1956" s="4">
        <v>53.0</v>
      </c>
      <c r="C1956" s="3">
        <v>536.0</v>
      </c>
      <c r="D1956" s="4">
        <v>3.0</v>
      </c>
      <c r="E1956" s="4">
        <v>16.0</v>
      </c>
      <c r="F1956" s="4">
        <v>3.0</v>
      </c>
      <c r="G1956" s="5">
        <f>VLOOKUP(B1956,users!$A$1:$B$1600,2,False)</f>
        <v>0.932756155</v>
      </c>
      <c r="H1956" s="5">
        <f t="shared" si="2"/>
        <v>2.798268465</v>
      </c>
      <c r="I1956" s="6">
        <f t="shared" si="3"/>
        <v>0</v>
      </c>
    </row>
    <row r="1957">
      <c r="A1957" s="4">
        <v>1956.0</v>
      </c>
      <c r="B1957" s="4">
        <v>53.0</v>
      </c>
      <c r="C1957" s="3">
        <v>244.0</v>
      </c>
      <c r="D1957" s="4">
        <v>1.0</v>
      </c>
      <c r="E1957" s="4">
        <v>38.0</v>
      </c>
      <c r="F1957" s="4">
        <v>3.0</v>
      </c>
      <c r="G1957" s="5">
        <f>VLOOKUP(B1957,users!$A$1:$B$1600,2,False)</f>
        <v>0.932756155</v>
      </c>
      <c r="H1957" s="5">
        <f t="shared" si="2"/>
        <v>0.932756155</v>
      </c>
      <c r="I1957" s="6">
        <f t="shared" si="3"/>
        <v>2</v>
      </c>
    </row>
    <row r="1958">
      <c r="A1958" s="4">
        <v>1957.0</v>
      </c>
      <c r="B1958" s="4">
        <v>17.0</v>
      </c>
      <c r="C1958" s="3">
        <v>796.0</v>
      </c>
      <c r="D1958" s="4">
        <v>7.0</v>
      </c>
      <c r="E1958" s="4">
        <v>4.0</v>
      </c>
      <c r="F1958" s="4">
        <v>10.0</v>
      </c>
      <c r="G1958" s="5">
        <f>VLOOKUP(B1958,users!$A$1:$B$1600,2,False)</f>
        <v>0.7420950817</v>
      </c>
      <c r="H1958" s="5">
        <f t="shared" si="2"/>
        <v>5.194665572</v>
      </c>
      <c r="I1958" s="6">
        <f t="shared" si="3"/>
        <v>3</v>
      </c>
    </row>
    <row r="1959">
      <c r="A1959" s="4">
        <v>1958.0</v>
      </c>
      <c r="B1959" s="4">
        <v>42.0</v>
      </c>
      <c r="C1959" s="3">
        <v>682.0</v>
      </c>
      <c r="D1959" s="4">
        <v>1.0</v>
      </c>
      <c r="E1959" s="4">
        <v>62.0</v>
      </c>
      <c r="F1959" s="4">
        <v>10.0</v>
      </c>
      <c r="G1959" s="5">
        <f>VLOOKUP(B1959,users!$A$1:$B$1600,2,False)</f>
        <v>0.5277930354</v>
      </c>
      <c r="H1959" s="5">
        <f t="shared" si="2"/>
        <v>0.5277930354</v>
      </c>
      <c r="I1959" s="6">
        <f t="shared" si="3"/>
        <v>9</v>
      </c>
    </row>
    <row r="1960">
      <c r="A1960" s="4">
        <v>1959.0</v>
      </c>
      <c r="B1960" s="4">
        <v>15.0</v>
      </c>
      <c r="C1960" s="3">
        <v>24.0</v>
      </c>
      <c r="D1960" s="4">
        <v>7.0</v>
      </c>
      <c r="E1960" s="4">
        <v>82.0</v>
      </c>
      <c r="F1960" s="4">
        <v>1.0</v>
      </c>
      <c r="G1960" s="5">
        <f>VLOOKUP(B1960,users!$A$1:$B$1600,2,False)</f>
        <v>0.3308990675</v>
      </c>
      <c r="H1960" s="5">
        <f t="shared" si="2"/>
        <v>2.316293472</v>
      </c>
      <c r="I1960" s="6">
        <f t="shared" si="3"/>
        <v>6</v>
      </c>
    </row>
    <row r="1961">
      <c r="A1961" s="4">
        <v>1960.0</v>
      </c>
      <c r="B1961" s="4">
        <v>71.0</v>
      </c>
      <c r="C1961" s="3">
        <v>149.0</v>
      </c>
      <c r="D1961" s="4">
        <v>10.0</v>
      </c>
      <c r="E1961" s="4">
        <v>98.0</v>
      </c>
      <c r="F1961" s="4">
        <v>7.0</v>
      </c>
      <c r="G1961" s="5">
        <f>VLOOKUP(B1961,users!$A$1:$B$1600,2,False)</f>
        <v>0.7790418971</v>
      </c>
      <c r="H1961" s="5">
        <f t="shared" si="2"/>
        <v>7.790418971</v>
      </c>
      <c r="I1961" s="6">
        <f t="shared" si="3"/>
        <v>3</v>
      </c>
    </row>
    <row r="1962">
      <c r="A1962" s="4">
        <v>1961.0</v>
      </c>
      <c r="B1962" s="4">
        <v>34.0</v>
      </c>
      <c r="C1962" s="3">
        <v>101.0</v>
      </c>
      <c r="D1962" s="4">
        <v>3.0</v>
      </c>
      <c r="E1962" s="4">
        <v>86.0</v>
      </c>
      <c r="F1962" s="4">
        <v>5.0</v>
      </c>
      <c r="G1962" s="5">
        <f>VLOOKUP(B1962,users!$A$1:$B$1600,2,False)</f>
        <v>0.9140161264</v>
      </c>
      <c r="H1962" s="5">
        <f t="shared" si="2"/>
        <v>2.742048379</v>
      </c>
      <c r="I1962" s="6">
        <f t="shared" si="3"/>
        <v>2</v>
      </c>
    </row>
    <row r="1963">
      <c r="A1963" s="4">
        <v>1962.0</v>
      </c>
      <c r="B1963" s="4">
        <v>95.0</v>
      </c>
      <c r="C1963" s="3">
        <v>138.0</v>
      </c>
      <c r="D1963" s="4">
        <v>7.0</v>
      </c>
      <c r="E1963" s="4">
        <v>87.0</v>
      </c>
      <c r="F1963" s="4">
        <v>1.0</v>
      </c>
      <c r="G1963" s="5">
        <f>VLOOKUP(B1963,users!$A$1:$B$1600,2,False)</f>
        <v>0.9734098005</v>
      </c>
      <c r="H1963" s="5">
        <f t="shared" si="2"/>
        <v>6.813868604</v>
      </c>
      <c r="I1963" s="6">
        <f t="shared" si="3"/>
        <v>6</v>
      </c>
    </row>
    <row r="1964">
      <c r="A1964" s="4">
        <v>1963.0</v>
      </c>
      <c r="B1964" s="4">
        <v>2.0</v>
      </c>
      <c r="C1964" s="3">
        <v>274.0</v>
      </c>
      <c r="D1964" s="4">
        <v>7.0</v>
      </c>
      <c r="E1964" s="4">
        <v>29.0</v>
      </c>
      <c r="F1964" s="4">
        <v>1.0</v>
      </c>
      <c r="G1964" s="5">
        <f>VLOOKUP(B1964,users!$A$1:$B$1600,2,False)</f>
        <v>0.2371156902</v>
      </c>
      <c r="H1964" s="5">
        <f t="shared" si="2"/>
        <v>1.659809831</v>
      </c>
      <c r="I1964" s="6">
        <f t="shared" si="3"/>
        <v>6</v>
      </c>
    </row>
    <row r="1965">
      <c r="A1965" s="4">
        <v>1964.0</v>
      </c>
      <c r="B1965" s="4">
        <v>34.0</v>
      </c>
      <c r="C1965" s="3">
        <v>804.0</v>
      </c>
      <c r="D1965" s="4">
        <v>3.0</v>
      </c>
      <c r="E1965" s="4">
        <v>90.0</v>
      </c>
      <c r="F1965" s="4">
        <v>5.0</v>
      </c>
      <c r="G1965" s="5">
        <f>VLOOKUP(B1965,users!$A$1:$B$1600,2,False)</f>
        <v>0.9140161264</v>
      </c>
      <c r="H1965" s="5">
        <f t="shared" si="2"/>
        <v>2.742048379</v>
      </c>
      <c r="I1965" s="6">
        <f t="shared" si="3"/>
        <v>2</v>
      </c>
    </row>
    <row r="1966">
      <c r="A1966" s="4">
        <v>1965.0</v>
      </c>
      <c r="B1966" s="4">
        <v>5.0</v>
      </c>
      <c r="C1966" s="3">
        <v>40.0</v>
      </c>
      <c r="D1966" s="4">
        <v>3.0</v>
      </c>
      <c r="E1966" s="4">
        <v>80.0</v>
      </c>
      <c r="F1966" s="4">
        <v>1.0</v>
      </c>
      <c r="G1966" s="5">
        <f>VLOOKUP(B1966,users!$A$1:$B$1600,2,False)</f>
        <v>0.5533561443</v>
      </c>
      <c r="H1966" s="5">
        <f t="shared" si="2"/>
        <v>1.660068433</v>
      </c>
      <c r="I1966" s="6">
        <f t="shared" si="3"/>
        <v>2</v>
      </c>
    </row>
    <row r="1967">
      <c r="A1967" s="4">
        <v>1966.0</v>
      </c>
      <c r="B1967" s="4">
        <v>94.0</v>
      </c>
      <c r="C1967" s="3">
        <v>18.0</v>
      </c>
      <c r="D1967" s="4">
        <v>7.0</v>
      </c>
      <c r="E1967" s="4">
        <v>7.0</v>
      </c>
      <c r="F1967" s="4">
        <v>7.0</v>
      </c>
      <c r="G1967" s="5">
        <f>VLOOKUP(B1967,users!$A$1:$B$1600,2,False)</f>
        <v>0.7793433155</v>
      </c>
      <c r="H1967" s="5">
        <f t="shared" si="2"/>
        <v>5.455403208</v>
      </c>
      <c r="I1967" s="6">
        <f t="shared" si="3"/>
        <v>0</v>
      </c>
    </row>
    <row r="1968">
      <c r="A1968" s="4">
        <v>1967.0</v>
      </c>
      <c r="B1968" s="4">
        <v>15.0</v>
      </c>
      <c r="C1968" s="3">
        <v>891.0</v>
      </c>
      <c r="D1968" s="4">
        <v>1.0</v>
      </c>
      <c r="E1968" s="4">
        <v>65.0</v>
      </c>
      <c r="F1968" s="4">
        <v>3.0</v>
      </c>
      <c r="G1968" s="5">
        <f>VLOOKUP(B1968,users!$A$1:$B$1600,2,False)</f>
        <v>0.3308990675</v>
      </c>
      <c r="H1968" s="5">
        <f t="shared" si="2"/>
        <v>0.3308990675</v>
      </c>
      <c r="I1968" s="6">
        <f t="shared" si="3"/>
        <v>2</v>
      </c>
    </row>
    <row r="1969">
      <c r="A1969" s="4">
        <v>1968.0</v>
      </c>
      <c r="B1969" s="4">
        <v>75.0</v>
      </c>
      <c r="C1969" s="3">
        <v>891.0</v>
      </c>
      <c r="D1969" s="4">
        <v>10.0</v>
      </c>
      <c r="E1969" s="4">
        <v>67.0</v>
      </c>
      <c r="F1969" s="4">
        <v>3.0</v>
      </c>
      <c r="G1969" s="5">
        <f>VLOOKUP(B1969,users!$A$1:$B$1600,2,False)</f>
        <v>0.01374652639</v>
      </c>
      <c r="H1969" s="5">
        <f t="shared" si="2"/>
        <v>0.1374652639</v>
      </c>
      <c r="I1969" s="6">
        <f t="shared" si="3"/>
        <v>7</v>
      </c>
    </row>
    <row r="1970">
      <c r="A1970" s="4">
        <v>1969.0</v>
      </c>
      <c r="B1970" s="4">
        <v>16.0</v>
      </c>
      <c r="C1970" s="3">
        <v>266.0</v>
      </c>
      <c r="D1970" s="4">
        <v>10.0</v>
      </c>
      <c r="E1970" s="4">
        <v>6.0</v>
      </c>
      <c r="F1970" s="4">
        <v>7.0</v>
      </c>
      <c r="G1970" s="5">
        <f>VLOOKUP(B1970,users!$A$1:$B$1600,2,False)</f>
        <v>0.5343114858</v>
      </c>
      <c r="H1970" s="5">
        <f t="shared" si="2"/>
        <v>5.343114858</v>
      </c>
      <c r="I1970" s="6">
        <f t="shared" si="3"/>
        <v>3</v>
      </c>
    </row>
    <row r="1971">
      <c r="A1971" s="4">
        <v>1970.0</v>
      </c>
      <c r="B1971" s="4">
        <v>84.0</v>
      </c>
      <c r="C1971" s="3">
        <v>131.0</v>
      </c>
      <c r="D1971" s="4">
        <v>5.0</v>
      </c>
      <c r="E1971" s="4">
        <v>40.0</v>
      </c>
      <c r="F1971" s="4">
        <v>3.0</v>
      </c>
      <c r="G1971" s="5">
        <f>VLOOKUP(B1971,users!$A$1:$B$1600,2,False)</f>
        <v>0.6707535769</v>
      </c>
      <c r="H1971" s="5">
        <f t="shared" si="2"/>
        <v>3.353767884</v>
      </c>
      <c r="I1971" s="6">
        <f t="shared" si="3"/>
        <v>2</v>
      </c>
    </row>
    <row r="1972">
      <c r="A1972" s="4">
        <v>1971.0</v>
      </c>
      <c r="B1972" s="4">
        <v>57.0</v>
      </c>
      <c r="C1972" s="3">
        <v>27.0</v>
      </c>
      <c r="D1972" s="4">
        <v>10.0</v>
      </c>
      <c r="E1972" s="4">
        <v>92.0</v>
      </c>
      <c r="F1972" s="4">
        <v>1.0</v>
      </c>
      <c r="G1972" s="5">
        <f>VLOOKUP(B1972,users!$A$1:$B$1600,2,False)</f>
        <v>0.0287066129</v>
      </c>
      <c r="H1972" s="5">
        <f t="shared" si="2"/>
        <v>0.287066129</v>
      </c>
      <c r="I1972" s="6">
        <f t="shared" si="3"/>
        <v>9</v>
      </c>
    </row>
    <row r="1973">
      <c r="A1973" s="4">
        <v>1972.0</v>
      </c>
      <c r="B1973" s="4">
        <v>42.0</v>
      </c>
      <c r="C1973" s="3">
        <v>175.0</v>
      </c>
      <c r="D1973" s="4">
        <v>5.0</v>
      </c>
      <c r="E1973" s="4">
        <v>64.0</v>
      </c>
      <c r="F1973" s="4">
        <v>7.0</v>
      </c>
      <c r="G1973" s="5">
        <f>VLOOKUP(B1973,users!$A$1:$B$1600,2,False)</f>
        <v>0.5277930354</v>
      </c>
      <c r="H1973" s="5">
        <f t="shared" si="2"/>
        <v>2.638965177</v>
      </c>
      <c r="I1973" s="6">
        <f t="shared" si="3"/>
        <v>2</v>
      </c>
    </row>
    <row r="1974">
      <c r="A1974" s="4">
        <v>1973.0</v>
      </c>
      <c r="B1974" s="4">
        <v>64.0</v>
      </c>
      <c r="C1974" s="3">
        <v>326.0</v>
      </c>
      <c r="D1974" s="4">
        <v>5.0</v>
      </c>
      <c r="E1974" s="4">
        <v>22.0</v>
      </c>
      <c r="F1974" s="4">
        <v>10.0</v>
      </c>
      <c r="G1974" s="5">
        <f>VLOOKUP(B1974,users!$A$1:$B$1600,2,False)</f>
        <v>0.5773384455</v>
      </c>
      <c r="H1974" s="5">
        <f t="shared" si="2"/>
        <v>2.886692227</v>
      </c>
      <c r="I1974" s="6">
        <f t="shared" si="3"/>
        <v>5</v>
      </c>
    </row>
    <row r="1975">
      <c r="A1975" s="4">
        <v>1974.0</v>
      </c>
      <c r="B1975" s="4">
        <v>9.0</v>
      </c>
      <c r="C1975" s="3">
        <v>730.0</v>
      </c>
      <c r="D1975" s="4">
        <v>7.0</v>
      </c>
      <c r="E1975" s="4">
        <v>34.0</v>
      </c>
      <c r="F1975" s="4">
        <v>5.0</v>
      </c>
      <c r="G1975" s="5">
        <f>VLOOKUP(B1975,users!$A$1:$B$1600,2,False)</f>
        <v>0.6106012175</v>
      </c>
      <c r="H1975" s="5">
        <f t="shared" si="2"/>
        <v>4.274208522</v>
      </c>
      <c r="I1975" s="6">
        <f t="shared" si="3"/>
        <v>2</v>
      </c>
    </row>
    <row r="1976">
      <c r="A1976" s="4">
        <v>1975.0</v>
      </c>
      <c r="B1976" s="4">
        <v>16.0</v>
      </c>
      <c r="C1976" s="3">
        <v>327.0</v>
      </c>
      <c r="D1976" s="4">
        <v>10.0</v>
      </c>
      <c r="E1976" s="4">
        <v>25.0</v>
      </c>
      <c r="F1976" s="4">
        <v>3.0</v>
      </c>
      <c r="G1976" s="5">
        <f>VLOOKUP(B1976,users!$A$1:$B$1600,2,False)</f>
        <v>0.5343114858</v>
      </c>
      <c r="H1976" s="5">
        <f t="shared" si="2"/>
        <v>5.343114858</v>
      </c>
      <c r="I1976" s="6">
        <f t="shared" si="3"/>
        <v>7</v>
      </c>
    </row>
    <row r="1977">
      <c r="A1977" s="4">
        <v>1976.0</v>
      </c>
      <c r="B1977" s="4">
        <v>100.0</v>
      </c>
      <c r="C1977" s="3">
        <v>197.0</v>
      </c>
      <c r="D1977" s="4">
        <v>3.0</v>
      </c>
      <c r="E1977" s="4">
        <v>43.0</v>
      </c>
      <c r="F1977" s="4">
        <v>3.0</v>
      </c>
      <c r="G1977" s="5">
        <f>VLOOKUP(B1977,users!$A$1:$B$1600,2,False)</f>
        <v>0.1063676697</v>
      </c>
      <c r="H1977" s="5">
        <f t="shared" si="2"/>
        <v>0.3191030091</v>
      </c>
      <c r="I1977" s="6">
        <f t="shared" si="3"/>
        <v>0</v>
      </c>
    </row>
    <row r="1978">
      <c r="A1978" s="4">
        <v>1977.0</v>
      </c>
      <c r="B1978" s="4">
        <v>61.0</v>
      </c>
      <c r="C1978" s="3">
        <v>99.0</v>
      </c>
      <c r="D1978" s="4">
        <v>3.0</v>
      </c>
      <c r="E1978" s="4">
        <v>83.0</v>
      </c>
      <c r="F1978" s="4">
        <v>7.0</v>
      </c>
      <c r="G1978" s="5">
        <f>VLOOKUP(B1978,users!$A$1:$B$1600,2,False)</f>
        <v>0.01309876817</v>
      </c>
      <c r="H1978" s="5">
        <f t="shared" si="2"/>
        <v>0.0392963045</v>
      </c>
      <c r="I1978" s="6">
        <f t="shared" si="3"/>
        <v>4</v>
      </c>
    </row>
    <row r="1979">
      <c r="A1979" s="4">
        <v>1978.0</v>
      </c>
      <c r="B1979" s="4">
        <v>56.0</v>
      </c>
      <c r="C1979" s="3">
        <v>322.0</v>
      </c>
      <c r="D1979" s="4">
        <v>3.0</v>
      </c>
      <c r="E1979" s="4">
        <v>89.0</v>
      </c>
      <c r="F1979" s="4">
        <v>5.0</v>
      </c>
      <c r="G1979" s="5">
        <f>VLOOKUP(B1979,users!$A$1:$B$1600,2,False)</f>
        <v>0.009132307092</v>
      </c>
      <c r="H1979" s="5">
        <f t="shared" si="2"/>
        <v>0.02739692128</v>
      </c>
      <c r="I1979" s="6">
        <f t="shared" si="3"/>
        <v>2</v>
      </c>
    </row>
    <row r="1980">
      <c r="A1980" s="4">
        <v>1979.0</v>
      </c>
      <c r="B1980" s="4">
        <v>4.0</v>
      </c>
      <c r="C1980" s="3">
        <v>204.0</v>
      </c>
      <c r="D1980" s="4">
        <v>10.0</v>
      </c>
      <c r="E1980" s="4">
        <v>37.0</v>
      </c>
      <c r="F1980" s="4">
        <v>7.0</v>
      </c>
      <c r="G1980" s="5">
        <f>VLOOKUP(B1980,users!$A$1:$B$1600,2,False)</f>
        <v>0.5103732145</v>
      </c>
      <c r="H1980" s="5">
        <f t="shared" si="2"/>
        <v>5.103732145</v>
      </c>
      <c r="I1980" s="6">
        <f t="shared" si="3"/>
        <v>3</v>
      </c>
    </row>
    <row r="1981">
      <c r="A1981" s="4">
        <v>1980.0</v>
      </c>
      <c r="B1981" s="4">
        <v>60.0</v>
      </c>
      <c r="C1981" s="3">
        <v>159.0</v>
      </c>
      <c r="D1981" s="4">
        <v>1.0</v>
      </c>
      <c r="E1981" s="4">
        <v>84.0</v>
      </c>
      <c r="F1981" s="4">
        <v>3.0</v>
      </c>
      <c r="G1981" s="5">
        <f>VLOOKUP(B1981,users!$A$1:$B$1600,2,False)</f>
        <v>0.07758463187</v>
      </c>
      <c r="H1981" s="5">
        <f t="shared" si="2"/>
        <v>0.07758463187</v>
      </c>
      <c r="I1981" s="6">
        <f t="shared" si="3"/>
        <v>2</v>
      </c>
    </row>
    <row r="1982">
      <c r="A1982" s="4">
        <v>1981.0</v>
      </c>
      <c r="B1982" s="4">
        <v>19.0</v>
      </c>
      <c r="C1982" s="3">
        <v>323.0</v>
      </c>
      <c r="D1982" s="4">
        <v>7.0</v>
      </c>
      <c r="E1982" s="4">
        <v>13.0</v>
      </c>
      <c r="F1982" s="4">
        <v>3.0</v>
      </c>
      <c r="G1982" s="5">
        <f>VLOOKUP(B1982,users!$A$1:$B$1600,2,False)</f>
        <v>0.9703052301</v>
      </c>
      <c r="H1982" s="5">
        <f t="shared" si="2"/>
        <v>6.792136611</v>
      </c>
      <c r="I1982" s="6">
        <f t="shared" si="3"/>
        <v>4</v>
      </c>
    </row>
    <row r="1983">
      <c r="A1983" s="4">
        <v>1982.0</v>
      </c>
      <c r="B1983" s="4">
        <v>29.0</v>
      </c>
      <c r="C1983" s="3">
        <v>290.0</v>
      </c>
      <c r="D1983" s="4">
        <v>3.0</v>
      </c>
      <c r="E1983" s="4">
        <v>2.0</v>
      </c>
      <c r="F1983" s="4">
        <v>1.0</v>
      </c>
      <c r="G1983" s="5">
        <f>VLOOKUP(B1983,users!$A$1:$B$1600,2,False)</f>
        <v>0.996160527</v>
      </c>
      <c r="H1983" s="5">
        <f t="shared" si="2"/>
        <v>2.988481581</v>
      </c>
      <c r="I1983" s="6">
        <f t="shared" si="3"/>
        <v>2</v>
      </c>
    </row>
    <row r="1984">
      <c r="A1984" s="4">
        <v>1983.0</v>
      </c>
      <c r="B1984" s="4">
        <v>65.0</v>
      </c>
      <c r="C1984" s="3">
        <v>201.0</v>
      </c>
      <c r="D1984" s="4">
        <v>5.0</v>
      </c>
      <c r="E1984" s="4">
        <v>25.0</v>
      </c>
      <c r="F1984" s="4">
        <v>3.0</v>
      </c>
      <c r="G1984" s="5">
        <f>VLOOKUP(B1984,users!$A$1:$B$1600,2,False)</f>
        <v>0.737749302</v>
      </c>
      <c r="H1984" s="5">
        <f t="shared" si="2"/>
        <v>3.68874651</v>
      </c>
      <c r="I1984" s="6">
        <f t="shared" si="3"/>
        <v>2</v>
      </c>
    </row>
    <row r="1985">
      <c r="A1985" s="4">
        <v>1984.0</v>
      </c>
      <c r="B1985" s="4">
        <v>37.0</v>
      </c>
      <c r="C1985" s="3">
        <v>683.0</v>
      </c>
      <c r="D1985" s="4">
        <v>10.0</v>
      </c>
      <c r="E1985" s="4">
        <v>98.0</v>
      </c>
      <c r="F1985" s="4">
        <v>1.0</v>
      </c>
      <c r="G1985" s="5">
        <f>VLOOKUP(B1985,users!$A$1:$B$1600,2,False)</f>
        <v>0.4157203459</v>
      </c>
      <c r="H1985" s="5">
        <f t="shared" si="2"/>
        <v>4.157203459</v>
      </c>
      <c r="I1985" s="6">
        <f t="shared" si="3"/>
        <v>9</v>
      </c>
    </row>
    <row r="1986">
      <c r="A1986" s="4">
        <v>1985.0</v>
      </c>
      <c r="B1986" s="4">
        <v>33.0</v>
      </c>
      <c r="C1986" s="3">
        <v>679.0</v>
      </c>
      <c r="D1986" s="4">
        <v>1.0</v>
      </c>
      <c r="E1986" s="4">
        <v>7.0</v>
      </c>
      <c r="F1986" s="4">
        <v>3.0</v>
      </c>
      <c r="G1986" s="5">
        <f>VLOOKUP(B1986,users!$A$1:$B$1600,2,False)</f>
        <v>0.8639477825</v>
      </c>
      <c r="H1986" s="5">
        <f t="shared" si="2"/>
        <v>0.8639477825</v>
      </c>
      <c r="I1986" s="6">
        <f t="shared" si="3"/>
        <v>2</v>
      </c>
    </row>
    <row r="1987">
      <c r="A1987" s="4">
        <v>1986.0</v>
      </c>
      <c r="B1987" s="4">
        <v>22.0</v>
      </c>
      <c r="C1987" s="3">
        <v>283.0</v>
      </c>
      <c r="D1987" s="4">
        <v>5.0</v>
      </c>
      <c r="E1987" s="4">
        <v>95.0</v>
      </c>
      <c r="F1987" s="4">
        <v>7.0</v>
      </c>
      <c r="G1987" s="5">
        <f>VLOOKUP(B1987,users!$A$1:$B$1600,2,False)</f>
        <v>0.1730577674</v>
      </c>
      <c r="H1987" s="5">
        <f t="shared" si="2"/>
        <v>0.8652888368</v>
      </c>
      <c r="I1987" s="6">
        <f t="shared" si="3"/>
        <v>2</v>
      </c>
    </row>
    <row r="1988">
      <c r="A1988" s="4">
        <v>1987.0</v>
      </c>
      <c r="B1988" s="4">
        <v>61.0</v>
      </c>
      <c r="C1988" s="3">
        <v>616.0</v>
      </c>
      <c r="D1988" s="4">
        <v>5.0</v>
      </c>
      <c r="E1988" s="4">
        <v>5.0</v>
      </c>
      <c r="F1988" s="4">
        <v>3.0</v>
      </c>
      <c r="G1988" s="5">
        <f>VLOOKUP(B1988,users!$A$1:$B$1600,2,False)</f>
        <v>0.01309876817</v>
      </c>
      <c r="H1988" s="5">
        <f t="shared" si="2"/>
        <v>0.06549384083</v>
      </c>
      <c r="I1988" s="6">
        <f t="shared" si="3"/>
        <v>2</v>
      </c>
    </row>
    <row r="1989">
      <c r="A1989" s="4">
        <v>1988.0</v>
      </c>
      <c r="B1989" s="4">
        <v>49.0</v>
      </c>
      <c r="C1989" s="3">
        <v>534.0</v>
      </c>
      <c r="D1989" s="4">
        <v>10.0</v>
      </c>
      <c r="E1989" s="4">
        <v>36.0</v>
      </c>
      <c r="F1989" s="4">
        <v>10.0</v>
      </c>
      <c r="G1989" s="5">
        <f>VLOOKUP(B1989,users!$A$1:$B$1600,2,False)</f>
        <v>0.0501495181</v>
      </c>
      <c r="H1989" s="5">
        <f t="shared" si="2"/>
        <v>0.501495181</v>
      </c>
      <c r="I1989" s="6">
        <f t="shared" si="3"/>
        <v>0</v>
      </c>
    </row>
    <row r="1990">
      <c r="A1990" s="4">
        <v>1989.0</v>
      </c>
      <c r="B1990" s="4">
        <v>93.0</v>
      </c>
      <c r="C1990" s="3">
        <v>421.0</v>
      </c>
      <c r="D1990" s="4">
        <v>10.0</v>
      </c>
      <c r="E1990" s="4">
        <v>66.0</v>
      </c>
      <c r="F1990" s="4">
        <v>7.0</v>
      </c>
      <c r="G1990" s="5">
        <f>VLOOKUP(B1990,users!$A$1:$B$1600,2,False)</f>
        <v>0.002855456643</v>
      </c>
      <c r="H1990" s="5">
        <f t="shared" si="2"/>
        <v>0.02855456643</v>
      </c>
      <c r="I1990" s="6">
        <f t="shared" si="3"/>
        <v>3</v>
      </c>
    </row>
    <row r="1991">
      <c r="A1991" s="4">
        <v>1990.0</v>
      </c>
      <c r="B1991" s="4">
        <v>12.0</v>
      </c>
      <c r="C1991" s="3">
        <v>564.0</v>
      </c>
      <c r="D1991" s="4">
        <v>3.0</v>
      </c>
      <c r="E1991" s="4">
        <v>38.0</v>
      </c>
      <c r="F1991" s="4">
        <v>5.0</v>
      </c>
      <c r="G1991" s="5">
        <f>VLOOKUP(B1991,users!$A$1:$B$1600,2,False)</f>
        <v>0.4582217158</v>
      </c>
      <c r="H1991" s="5">
        <f t="shared" si="2"/>
        <v>1.374665147</v>
      </c>
      <c r="I1991" s="6">
        <f t="shared" si="3"/>
        <v>2</v>
      </c>
    </row>
    <row r="1992">
      <c r="A1992" s="4">
        <v>1991.0</v>
      </c>
      <c r="B1992" s="4">
        <v>36.0</v>
      </c>
      <c r="C1992" s="3">
        <v>479.0</v>
      </c>
      <c r="D1992" s="4">
        <v>1.0</v>
      </c>
      <c r="E1992" s="4">
        <v>9.0</v>
      </c>
      <c r="F1992" s="4">
        <v>7.0</v>
      </c>
      <c r="G1992" s="5">
        <f>VLOOKUP(B1992,users!$A$1:$B$1600,2,False)</f>
        <v>0.3957493877</v>
      </c>
      <c r="H1992" s="5">
        <f t="shared" si="2"/>
        <v>0.3957493877</v>
      </c>
      <c r="I1992" s="6">
        <f t="shared" si="3"/>
        <v>6</v>
      </c>
    </row>
    <row r="1993">
      <c r="A1993" s="4">
        <v>1992.0</v>
      </c>
      <c r="B1993" s="4">
        <v>100.0</v>
      </c>
      <c r="C1993" s="3">
        <v>641.0</v>
      </c>
      <c r="D1993" s="4">
        <v>7.0</v>
      </c>
      <c r="E1993" s="4">
        <v>88.0</v>
      </c>
      <c r="F1993" s="4">
        <v>3.0</v>
      </c>
      <c r="G1993" s="5">
        <f>VLOOKUP(B1993,users!$A$1:$B$1600,2,False)</f>
        <v>0.1063676697</v>
      </c>
      <c r="H1993" s="5">
        <f t="shared" si="2"/>
        <v>0.744573688</v>
      </c>
      <c r="I1993" s="6">
        <f t="shared" si="3"/>
        <v>4</v>
      </c>
    </row>
    <row r="1994">
      <c r="A1994" s="4">
        <v>1993.0</v>
      </c>
      <c r="B1994" s="4">
        <v>16.0</v>
      </c>
      <c r="C1994" s="3">
        <v>131.0</v>
      </c>
      <c r="D1994" s="4">
        <v>10.0</v>
      </c>
      <c r="E1994" s="4">
        <v>61.0</v>
      </c>
      <c r="F1994" s="4">
        <v>5.0</v>
      </c>
      <c r="G1994" s="5">
        <f>VLOOKUP(B1994,users!$A$1:$B$1600,2,False)</f>
        <v>0.5343114858</v>
      </c>
      <c r="H1994" s="5">
        <f t="shared" si="2"/>
        <v>5.343114858</v>
      </c>
      <c r="I1994" s="6">
        <f t="shared" si="3"/>
        <v>5</v>
      </c>
    </row>
    <row r="1995">
      <c r="A1995" s="4">
        <v>1994.0</v>
      </c>
      <c r="B1995" s="4">
        <v>84.0</v>
      </c>
      <c r="C1995" s="3">
        <v>969.0</v>
      </c>
      <c r="D1995" s="4">
        <v>1.0</v>
      </c>
      <c r="E1995" s="4">
        <v>30.0</v>
      </c>
      <c r="F1995" s="4">
        <v>7.0</v>
      </c>
      <c r="G1995" s="5">
        <f>VLOOKUP(B1995,users!$A$1:$B$1600,2,False)</f>
        <v>0.6707535769</v>
      </c>
      <c r="H1995" s="5">
        <f t="shared" si="2"/>
        <v>0.6707535769</v>
      </c>
      <c r="I1995" s="6">
        <f t="shared" si="3"/>
        <v>6</v>
      </c>
    </row>
    <row r="1996">
      <c r="A1996" s="4">
        <v>1995.0</v>
      </c>
      <c r="B1996" s="4">
        <v>58.0</v>
      </c>
      <c r="C1996" s="3">
        <v>418.0</v>
      </c>
      <c r="D1996" s="4">
        <v>5.0</v>
      </c>
      <c r="E1996" s="4">
        <v>59.0</v>
      </c>
      <c r="F1996" s="4">
        <v>10.0</v>
      </c>
      <c r="G1996" s="5">
        <f>VLOOKUP(B1996,users!$A$1:$B$1600,2,False)</f>
        <v>0.4175776</v>
      </c>
      <c r="H1996" s="5">
        <f t="shared" si="2"/>
        <v>2.087888</v>
      </c>
      <c r="I1996" s="6">
        <f t="shared" si="3"/>
        <v>5</v>
      </c>
    </row>
    <row r="1997">
      <c r="A1997" s="4">
        <v>1996.0</v>
      </c>
      <c r="B1997" s="4">
        <v>40.0</v>
      </c>
      <c r="C1997" s="3">
        <v>727.0</v>
      </c>
      <c r="D1997" s="4">
        <v>3.0</v>
      </c>
      <c r="E1997" s="4">
        <v>84.0</v>
      </c>
      <c r="F1997" s="4">
        <v>5.0</v>
      </c>
      <c r="G1997" s="5">
        <f>VLOOKUP(B1997,users!$A$1:$B$1600,2,False)</f>
        <v>0.1219946851</v>
      </c>
      <c r="H1997" s="5">
        <f t="shared" si="2"/>
        <v>0.3659840553</v>
      </c>
      <c r="I1997" s="6">
        <f t="shared" si="3"/>
        <v>2</v>
      </c>
    </row>
    <row r="1998">
      <c r="A1998" s="4">
        <v>1997.0</v>
      </c>
      <c r="B1998" s="4">
        <v>5.0</v>
      </c>
      <c r="C1998" s="3">
        <v>765.0</v>
      </c>
      <c r="D1998" s="4">
        <v>1.0</v>
      </c>
      <c r="E1998" s="4">
        <v>34.0</v>
      </c>
      <c r="F1998" s="4">
        <v>3.0</v>
      </c>
      <c r="G1998" s="5">
        <f>VLOOKUP(B1998,users!$A$1:$B$1600,2,False)</f>
        <v>0.5533561443</v>
      </c>
      <c r="H1998" s="5">
        <f t="shared" si="2"/>
        <v>0.5533561443</v>
      </c>
      <c r="I1998" s="6">
        <f t="shared" si="3"/>
        <v>2</v>
      </c>
    </row>
    <row r="1999">
      <c r="A1999" s="4">
        <v>1998.0</v>
      </c>
      <c r="B1999" s="4">
        <v>75.0</v>
      </c>
      <c r="C1999" s="3">
        <v>916.0</v>
      </c>
      <c r="D1999" s="4">
        <v>3.0</v>
      </c>
      <c r="E1999" s="4">
        <v>81.0</v>
      </c>
      <c r="F1999" s="4">
        <v>3.0</v>
      </c>
      <c r="G1999" s="5">
        <f>VLOOKUP(B1999,users!$A$1:$B$1600,2,False)</f>
        <v>0.01374652639</v>
      </c>
      <c r="H1999" s="5">
        <f t="shared" si="2"/>
        <v>0.04123957916</v>
      </c>
      <c r="I1999" s="6">
        <f t="shared" si="3"/>
        <v>0</v>
      </c>
    </row>
    <row r="2000">
      <c r="A2000" s="4">
        <v>1999.0</v>
      </c>
      <c r="B2000" s="4">
        <v>59.0</v>
      </c>
      <c r="C2000" s="3">
        <v>992.0</v>
      </c>
      <c r="D2000" s="4">
        <v>3.0</v>
      </c>
      <c r="E2000" s="4">
        <v>41.0</v>
      </c>
      <c r="F2000" s="4">
        <v>3.0</v>
      </c>
      <c r="G2000" s="5">
        <f>VLOOKUP(B2000,users!$A$1:$B$1600,2,False)</f>
        <v>0.4363601456</v>
      </c>
      <c r="H2000" s="5">
        <f t="shared" si="2"/>
        <v>1.309080437</v>
      </c>
      <c r="I2000" s="6">
        <f t="shared" si="3"/>
        <v>0</v>
      </c>
    </row>
    <row r="2001">
      <c r="A2001" s="3">
        <v>2000.0</v>
      </c>
      <c r="B2001" s="4">
        <v>85.0</v>
      </c>
      <c r="C2001" s="3">
        <v>667.0</v>
      </c>
      <c r="D2001" s="4">
        <v>1.0</v>
      </c>
      <c r="E2001" s="4">
        <v>63.0</v>
      </c>
      <c r="F2001" s="4">
        <v>7.0</v>
      </c>
      <c r="G2001" s="5">
        <f>VLOOKUP(B2001,users!$A$1:$B$1600,2,False)</f>
        <v>0.08584754076</v>
      </c>
      <c r="H2001" s="5">
        <f t="shared" si="2"/>
        <v>0.08584754076</v>
      </c>
      <c r="I2001" s="6">
        <f t="shared" si="3"/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8" max="8" width="27.86"/>
  </cols>
  <sheetData>
    <row r="1">
      <c r="A1" s="1" t="s">
        <v>2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3</v>
      </c>
    </row>
    <row r="2">
      <c r="A2" s="3">
        <v>1.0</v>
      </c>
      <c r="B2" s="3">
        <v>2.0</v>
      </c>
      <c r="C2" s="6" t="str">
        <f t="shared" ref="C2:D2" si="1">CHOOSE(RANDBETWEEN(1,7),"USA","UK","France", "Germany", "Israel", "Belgium", "Mexico")</f>
        <v>UK</v>
      </c>
      <c r="D2" s="6" t="str">
        <f t="shared" si="1"/>
        <v>UK</v>
      </c>
      <c r="E2" s="6" t="str">
        <f t="shared" ref="E2:E1001" si="3">CHOOSE(RANDBETWEEN(1,4),"English","Spanish","French", "German")</f>
        <v>German</v>
      </c>
      <c r="F2" s="5">
        <f>AVERAGEIFS(transactions!$G:$G,transactions!$C:$C,$A2)</f>
        <v>0.9525282495</v>
      </c>
      <c r="G2" s="7"/>
    </row>
    <row r="3">
      <c r="A3" s="3">
        <v>2.0</v>
      </c>
      <c r="B3" s="3">
        <f t="shared" ref="B3:B1001" si="4">RANDBETWEEN(1,3)</f>
        <v>2</v>
      </c>
      <c r="C3" s="6" t="str">
        <f t="shared" ref="C3:D3" si="2">CHOOSE(RANDBETWEEN(1,7),"USA","UK","France", "Germany", "Israel", "Belgium", "Mexico")</f>
        <v>Belgium</v>
      </c>
      <c r="D3" s="6" t="str">
        <f t="shared" si="2"/>
        <v>Germany</v>
      </c>
      <c r="E3" s="6" t="str">
        <f t="shared" si="3"/>
        <v>German</v>
      </c>
      <c r="F3" s="5">
        <f>AVERAGEIFS(transactions!$G:$G,transactions!$C:$C,$A3)</f>
        <v>0.5481464623</v>
      </c>
      <c r="G3" s="7"/>
    </row>
    <row r="4">
      <c r="A4" s="3">
        <v>3.0</v>
      </c>
      <c r="B4" s="3">
        <f t="shared" si="4"/>
        <v>3</v>
      </c>
      <c r="C4" s="6" t="str">
        <f t="shared" ref="C4:D4" si="5">CHOOSE(RANDBETWEEN(1,7),"USA","UK","France", "Germany", "Israel", "Belgium", "Mexico")</f>
        <v>Mexico</v>
      </c>
      <c r="D4" s="6" t="str">
        <f t="shared" si="5"/>
        <v>Mexico</v>
      </c>
      <c r="E4" s="6" t="str">
        <f t="shared" si="3"/>
        <v>German</v>
      </c>
      <c r="F4" s="5">
        <f>AVERAGEIFS(transactions!$G:$G,transactions!$C:$C,$A4)</f>
        <v>0.3535617788</v>
      </c>
      <c r="G4" s="7"/>
    </row>
    <row r="5">
      <c r="A5" s="3">
        <v>4.0</v>
      </c>
      <c r="B5" s="3">
        <f t="shared" si="4"/>
        <v>1</v>
      </c>
      <c r="C5" s="6" t="str">
        <f t="shared" ref="C5:D5" si="6">CHOOSE(RANDBETWEEN(1,7),"USA","UK","France", "Germany", "Israel", "Belgium", "Mexico")</f>
        <v>Belgium</v>
      </c>
      <c r="D5" s="6" t="str">
        <f t="shared" si="6"/>
        <v>UK</v>
      </c>
      <c r="E5" s="6" t="str">
        <f t="shared" si="3"/>
        <v>German</v>
      </c>
      <c r="F5" s="5">
        <f>AVERAGEIFS(transactions!$G:$G,transactions!$C:$C,$A5)</f>
        <v>0.4783225406</v>
      </c>
      <c r="G5" s="7"/>
    </row>
    <row r="6">
      <c r="A6" s="3">
        <v>5.0</v>
      </c>
      <c r="B6" s="3">
        <f t="shared" si="4"/>
        <v>2</v>
      </c>
      <c r="C6" s="6" t="str">
        <f t="shared" ref="C6:D6" si="7">CHOOSE(RANDBETWEEN(1,7),"USA","UK","France", "Germany", "Israel", "Belgium", "Mexico")</f>
        <v>Germany</v>
      </c>
      <c r="D6" s="6" t="str">
        <f t="shared" si="7"/>
        <v>Mexico</v>
      </c>
      <c r="E6" s="6" t="str">
        <f t="shared" si="3"/>
        <v>English</v>
      </c>
      <c r="F6" s="5">
        <f>AVERAGEIFS(transactions!$G:$G,transactions!$C:$C,$A6)</f>
        <v>0.6579055968</v>
      </c>
      <c r="G6" s="7"/>
    </row>
    <row r="7">
      <c r="A7" s="3">
        <v>6.0</v>
      </c>
      <c r="B7" s="3">
        <f t="shared" si="4"/>
        <v>2</v>
      </c>
      <c r="C7" s="6" t="str">
        <f t="shared" ref="C7:D7" si="8">CHOOSE(RANDBETWEEN(1,7),"USA","UK","France", "Germany", "Israel", "Belgium", "Mexico")</f>
        <v>France</v>
      </c>
      <c r="D7" s="6" t="str">
        <f t="shared" si="8"/>
        <v>Mexico</v>
      </c>
      <c r="E7" s="6" t="str">
        <f t="shared" si="3"/>
        <v>French</v>
      </c>
      <c r="F7" s="5">
        <f>AVERAGEIFS(transactions!$G:$G,transactions!$C:$C,$A7)</f>
        <v>0.5533561443</v>
      </c>
      <c r="G7" s="7"/>
    </row>
    <row r="8">
      <c r="A8" s="3">
        <v>7.0</v>
      </c>
      <c r="B8" s="3">
        <f t="shared" si="4"/>
        <v>3</v>
      </c>
      <c r="C8" s="6" t="str">
        <f t="shared" ref="C8:D8" si="9">CHOOSE(RANDBETWEEN(1,7),"USA","UK","France", "Germany", "Israel", "Belgium", "Mexico")</f>
        <v>France</v>
      </c>
      <c r="D8" s="6" t="str">
        <f t="shared" si="9"/>
        <v>Mexico</v>
      </c>
      <c r="E8" s="6" t="str">
        <f t="shared" si="3"/>
        <v>German</v>
      </c>
      <c r="F8" s="5">
        <f>AVERAGEIFS(transactions!$G:$G,transactions!$C:$C,$A8)</f>
        <v>0.3960703326</v>
      </c>
      <c r="G8" s="7"/>
    </row>
    <row r="9">
      <c r="A9" s="3">
        <v>8.0</v>
      </c>
      <c r="B9" s="3">
        <f t="shared" si="4"/>
        <v>1</v>
      </c>
      <c r="C9" s="6" t="str">
        <f t="shared" ref="C9:D9" si="10">CHOOSE(RANDBETWEEN(1,7),"USA","UK","France", "Germany", "Israel", "Belgium", "Mexico")</f>
        <v>France</v>
      </c>
      <c r="D9" s="6" t="str">
        <f t="shared" si="10"/>
        <v>France</v>
      </c>
      <c r="E9" s="6" t="str">
        <f t="shared" si="3"/>
        <v>French</v>
      </c>
      <c r="F9" s="5">
        <f>AVERAGEIFS(transactions!$G:$G,transactions!$C:$C,$A9)</f>
        <v>0.3741691044</v>
      </c>
      <c r="G9" s="7"/>
    </row>
    <row r="10">
      <c r="A10" s="3">
        <v>9.0</v>
      </c>
      <c r="B10" s="3">
        <f t="shared" si="4"/>
        <v>1</v>
      </c>
      <c r="C10" s="6" t="str">
        <f t="shared" ref="C10:D10" si="11">CHOOSE(RANDBETWEEN(1,7),"USA","UK","France", "Germany", "Israel", "Belgium", "Mexico")</f>
        <v>Belgium</v>
      </c>
      <c r="D10" s="6" t="str">
        <f t="shared" si="11"/>
        <v>UK</v>
      </c>
      <c r="E10" s="6" t="str">
        <f t="shared" si="3"/>
        <v>English</v>
      </c>
      <c r="F10" s="5">
        <f>AVERAGEIFS(transactions!$G:$G,transactions!$C:$C,$A10)</f>
        <v>0.6901395104</v>
      </c>
      <c r="G10" s="7"/>
    </row>
    <row r="11">
      <c r="A11" s="3">
        <v>10.0</v>
      </c>
      <c r="B11" s="3">
        <f t="shared" si="4"/>
        <v>3</v>
      </c>
      <c r="C11" s="6" t="str">
        <f t="shared" ref="C11:D11" si="12">CHOOSE(RANDBETWEEN(1,7),"USA","UK","France", "Germany", "Israel", "Belgium", "Mexico")</f>
        <v>Belgium</v>
      </c>
      <c r="D11" s="6" t="str">
        <f t="shared" si="12"/>
        <v>USA</v>
      </c>
      <c r="E11" s="6" t="str">
        <f t="shared" si="3"/>
        <v>English</v>
      </c>
      <c r="F11" s="5">
        <f>AVERAGEIFS(transactions!$G:$G,transactions!$C:$C,$A11)</f>
        <v>0.6441399485</v>
      </c>
      <c r="G11" s="7"/>
    </row>
    <row r="12">
      <c r="A12" s="3">
        <v>11.0</v>
      </c>
      <c r="B12" s="3">
        <f t="shared" si="4"/>
        <v>1</v>
      </c>
      <c r="C12" s="6" t="str">
        <f t="shared" ref="C12:D12" si="13">CHOOSE(RANDBETWEEN(1,7),"USA","UK","France", "Germany", "Israel", "Belgium", "Mexico")</f>
        <v>USA</v>
      </c>
      <c r="D12" s="6" t="str">
        <f t="shared" si="13"/>
        <v>Israel</v>
      </c>
      <c r="E12" s="6" t="str">
        <f t="shared" si="3"/>
        <v>English</v>
      </c>
      <c r="F12" s="5">
        <f>AVERAGEIFS(transactions!$G:$G,transactions!$C:$C,$A12)</f>
        <v>0.01374652639</v>
      </c>
      <c r="G12" s="7"/>
    </row>
    <row r="13">
      <c r="A13" s="3">
        <v>12.0</v>
      </c>
      <c r="B13" s="3">
        <f t="shared" si="4"/>
        <v>2</v>
      </c>
      <c r="C13" s="6" t="str">
        <f t="shared" ref="C13:D13" si="14">CHOOSE(RANDBETWEEN(1,7),"USA","UK","France", "Germany", "Israel", "Belgium", "Mexico")</f>
        <v>UK</v>
      </c>
      <c r="D13" s="6" t="str">
        <f t="shared" si="14"/>
        <v>Israel</v>
      </c>
      <c r="E13" s="6" t="str">
        <f t="shared" si="3"/>
        <v>English</v>
      </c>
      <c r="F13" s="5">
        <f>AVERAGEIFS(transactions!$G:$G,transactions!$C:$C,$A13)</f>
        <v>0.1222861342</v>
      </c>
      <c r="G13" s="7"/>
    </row>
    <row r="14">
      <c r="A14" s="3">
        <v>13.0</v>
      </c>
      <c r="B14" s="3">
        <f t="shared" si="4"/>
        <v>2</v>
      </c>
      <c r="C14" s="6" t="str">
        <f t="shared" ref="C14:D14" si="15">CHOOSE(RANDBETWEEN(1,7),"USA","UK","France", "Germany", "Israel", "Belgium", "Mexico")</f>
        <v>UK</v>
      </c>
      <c r="D14" s="6" t="str">
        <f t="shared" si="15"/>
        <v>Israel</v>
      </c>
      <c r="E14" s="6" t="str">
        <f t="shared" si="3"/>
        <v>German</v>
      </c>
      <c r="F14" s="5">
        <f>AVERAGEIFS(transactions!$G:$G,transactions!$C:$C,$A14)</f>
        <v>0.807172925</v>
      </c>
      <c r="G14" s="7"/>
    </row>
    <row r="15">
      <c r="A15" s="3">
        <v>14.0</v>
      </c>
      <c r="B15" s="3">
        <f t="shared" si="4"/>
        <v>2</v>
      </c>
      <c r="C15" s="6" t="str">
        <f t="shared" ref="C15:D15" si="16">CHOOSE(RANDBETWEEN(1,7),"USA","UK","France", "Germany", "Israel", "Belgium", "Mexico")</f>
        <v>France</v>
      </c>
      <c r="D15" s="6" t="str">
        <f t="shared" si="16"/>
        <v>Belgium</v>
      </c>
      <c r="E15" s="6" t="str">
        <f t="shared" si="3"/>
        <v>Spanish</v>
      </c>
      <c r="F15" s="5">
        <f>AVERAGEIFS(transactions!$G:$G,transactions!$C:$C,$A15)</f>
        <v>0.4402930753</v>
      </c>
      <c r="G15" s="7"/>
    </row>
    <row r="16">
      <c r="A16" s="3">
        <v>15.0</v>
      </c>
      <c r="B16" s="3">
        <f t="shared" si="4"/>
        <v>3</v>
      </c>
      <c r="C16" s="6" t="str">
        <f t="shared" ref="C16:D16" si="17">CHOOSE(RANDBETWEEN(1,7),"USA","UK","France", "Germany", "Israel", "Belgium", "Mexico")</f>
        <v>Mexico</v>
      </c>
      <c r="D16" s="6" t="str">
        <f t="shared" si="17"/>
        <v>USA</v>
      </c>
      <c r="E16" s="6" t="str">
        <f t="shared" si="3"/>
        <v>Spanish</v>
      </c>
      <c r="F16" s="5">
        <f>AVERAGEIFS(transactions!$G:$G,transactions!$C:$C,$A16)</f>
        <v>0.622654506</v>
      </c>
      <c r="G16" s="7"/>
    </row>
    <row r="17">
      <c r="A17" s="4">
        <f t="shared" ref="A17:A1001" si="19">A16+1</f>
        <v>16</v>
      </c>
      <c r="B17" s="3">
        <f t="shared" si="4"/>
        <v>3</v>
      </c>
      <c r="C17" s="6" t="str">
        <f t="shared" ref="C17:D17" si="18">CHOOSE(RANDBETWEEN(1,7),"USA","UK","France", "Germany", "Israel", "Belgium", "Mexico")</f>
        <v>France</v>
      </c>
      <c r="D17" s="6" t="str">
        <f t="shared" si="18"/>
        <v>USA</v>
      </c>
      <c r="E17" s="6" t="str">
        <f t="shared" si="3"/>
        <v>German</v>
      </c>
      <c r="F17" s="5">
        <f>AVERAGEIFS(transactions!$G:$G,transactions!$C:$C,$A17)</f>
        <v>0.7657607691</v>
      </c>
    </row>
    <row r="18">
      <c r="A18" s="4">
        <f t="shared" si="19"/>
        <v>17</v>
      </c>
      <c r="B18" s="3">
        <f t="shared" si="4"/>
        <v>2</v>
      </c>
      <c r="C18" s="6" t="str">
        <f t="shared" ref="C18:D18" si="20">CHOOSE(RANDBETWEEN(1,7),"USA","UK","France", "Germany", "Israel", "Belgium", "Mexico")</f>
        <v>Mexico</v>
      </c>
      <c r="D18" s="6" t="str">
        <f t="shared" si="20"/>
        <v>Mexico</v>
      </c>
      <c r="E18" s="6" t="str">
        <f t="shared" si="3"/>
        <v>English</v>
      </c>
      <c r="F18" s="5">
        <f>AVERAGEIFS(transactions!$G:$G,transactions!$C:$C,$A18)</f>
        <v>0.8480198025</v>
      </c>
    </row>
    <row r="19">
      <c r="A19" s="4">
        <f t="shared" si="19"/>
        <v>18</v>
      </c>
      <c r="B19" s="3">
        <f t="shared" si="4"/>
        <v>2</v>
      </c>
      <c r="C19" s="6" t="str">
        <f t="shared" ref="C19:D19" si="21">CHOOSE(RANDBETWEEN(1,7),"USA","UK","France", "Germany", "Israel", "Belgium", "Mexico")</f>
        <v>Israel</v>
      </c>
      <c r="D19" s="6" t="str">
        <f t="shared" si="21"/>
        <v>UK</v>
      </c>
      <c r="E19" s="6" t="str">
        <f t="shared" si="3"/>
        <v>French</v>
      </c>
      <c r="F19" s="5">
        <f>AVERAGEIFS(transactions!$G:$G,transactions!$C:$C,$A19)</f>
        <v>0.5752819989</v>
      </c>
    </row>
    <row r="20">
      <c r="A20" s="4">
        <f t="shared" si="19"/>
        <v>19</v>
      </c>
      <c r="B20" s="3">
        <f t="shared" si="4"/>
        <v>1</v>
      </c>
      <c r="C20" s="6" t="str">
        <f t="shared" ref="C20:D20" si="22">CHOOSE(RANDBETWEEN(1,7),"USA","UK","France", "Germany", "Israel", "Belgium", "Mexico")</f>
        <v>Israel</v>
      </c>
      <c r="D20" s="6" t="str">
        <f t="shared" si="22"/>
        <v>UK</v>
      </c>
      <c r="E20" s="6" t="str">
        <f t="shared" si="3"/>
        <v>French</v>
      </c>
      <c r="F20" s="5">
        <f>AVERAGEIFS(transactions!$G:$G,transactions!$C:$C,$A20)</f>
        <v>0.4548323535</v>
      </c>
    </row>
    <row r="21">
      <c r="A21" s="4">
        <f t="shared" si="19"/>
        <v>20</v>
      </c>
      <c r="B21" s="3">
        <f t="shared" si="4"/>
        <v>2</v>
      </c>
      <c r="C21" s="6" t="str">
        <f t="shared" ref="C21:D21" si="23">CHOOSE(RANDBETWEEN(1,7),"USA","UK","France", "Germany", "Israel", "Belgium", "Mexico")</f>
        <v>Belgium</v>
      </c>
      <c r="D21" s="6" t="str">
        <f t="shared" si="23"/>
        <v>France</v>
      </c>
      <c r="E21" s="6" t="str">
        <f t="shared" si="3"/>
        <v>Spanish</v>
      </c>
      <c r="F21" s="5">
        <f>AVERAGEIFS(transactions!$G:$G,transactions!$C:$C,$A21)</f>
        <v>0.4328058029</v>
      </c>
    </row>
    <row r="22">
      <c r="A22" s="4">
        <f t="shared" si="19"/>
        <v>21</v>
      </c>
      <c r="B22" s="3">
        <f t="shared" si="4"/>
        <v>2</v>
      </c>
      <c r="C22" s="6" t="str">
        <f t="shared" ref="C22:D22" si="24">CHOOSE(RANDBETWEEN(1,7),"USA","UK","France", "Germany", "Israel", "Belgium", "Mexico")</f>
        <v>USA</v>
      </c>
      <c r="D22" s="6" t="str">
        <f t="shared" si="24"/>
        <v>Germany</v>
      </c>
      <c r="E22" s="6" t="str">
        <f t="shared" si="3"/>
        <v>French</v>
      </c>
      <c r="F22" s="5">
        <f>AVERAGEIFS(transactions!$G:$G,transactions!$C:$C,$A22)</f>
        <v>0.6611400479</v>
      </c>
    </row>
    <row r="23">
      <c r="A23" s="4">
        <f t="shared" si="19"/>
        <v>22</v>
      </c>
      <c r="B23" s="3">
        <f t="shared" si="4"/>
        <v>1</v>
      </c>
      <c r="C23" s="6" t="str">
        <f t="shared" ref="C23:D23" si="25">CHOOSE(RANDBETWEEN(1,7),"USA","UK","France", "Germany", "Israel", "Belgium", "Mexico")</f>
        <v>Belgium</v>
      </c>
      <c r="D23" s="6" t="str">
        <f t="shared" si="25"/>
        <v>USA</v>
      </c>
      <c r="E23" s="6" t="str">
        <f t="shared" si="3"/>
        <v>German</v>
      </c>
      <c r="F23" s="5">
        <f>AVERAGEIFS(transactions!$G:$G,transactions!$C:$C,$A23)</f>
        <v>0.4438435361</v>
      </c>
    </row>
    <row r="24">
      <c r="A24" s="4">
        <f t="shared" si="19"/>
        <v>23</v>
      </c>
      <c r="B24" s="3">
        <f t="shared" si="4"/>
        <v>3</v>
      </c>
      <c r="C24" s="6" t="str">
        <f t="shared" ref="C24:D24" si="26">CHOOSE(RANDBETWEEN(1,7),"USA","UK","France", "Germany", "Israel", "Belgium", "Mexico")</f>
        <v>Germany</v>
      </c>
      <c r="D24" s="6" t="str">
        <f t="shared" si="26"/>
        <v>Mexico</v>
      </c>
      <c r="E24" s="6" t="str">
        <f t="shared" si="3"/>
        <v>English</v>
      </c>
      <c r="F24" s="5">
        <f>AVERAGEIFS(transactions!$G:$G,transactions!$C:$C,$A24)</f>
        <v>0.5103732145</v>
      </c>
    </row>
    <row r="25">
      <c r="A25" s="4">
        <f t="shared" si="19"/>
        <v>24</v>
      </c>
      <c r="B25" s="3">
        <f t="shared" si="4"/>
        <v>2</v>
      </c>
      <c r="C25" s="6" t="str">
        <f t="shared" ref="C25:D25" si="27">CHOOSE(RANDBETWEEN(1,7),"USA","UK","France", "Germany", "Israel", "Belgium", "Mexico")</f>
        <v>France</v>
      </c>
      <c r="D25" s="6" t="str">
        <f t="shared" si="27"/>
        <v>UK</v>
      </c>
      <c r="E25" s="6" t="str">
        <f t="shared" si="3"/>
        <v>German</v>
      </c>
      <c r="F25" s="5">
        <f>AVERAGEIFS(transactions!$G:$G,transactions!$C:$C,$A25)</f>
        <v>0.535604466</v>
      </c>
    </row>
    <row r="26">
      <c r="A26" s="4">
        <f t="shared" si="19"/>
        <v>25</v>
      </c>
      <c r="B26" s="3">
        <f t="shared" si="4"/>
        <v>1</v>
      </c>
      <c r="C26" s="6" t="str">
        <f t="shared" ref="C26:D26" si="28">CHOOSE(RANDBETWEEN(1,7),"USA","UK","France", "Germany", "Israel", "Belgium", "Mexico")</f>
        <v>Germany</v>
      </c>
      <c r="D26" s="6" t="str">
        <f t="shared" si="28"/>
        <v>UK</v>
      </c>
      <c r="E26" s="6" t="str">
        <f t="shared" si="3"/>
        <v>French</v>
      </c>
      <c r="F26" s="5">
        <f>AVERAGEIFS(transactions!$G:$G,transactions!$C:$C,$A26)</f>
        <v>0.5567880047</v>
      </c>
    </row>
    <row r="27">
      <c r="A27" s="4">
        <f t="shared" si="19"/>
        <v>26</v>
      </c>
      <c r="B27" s="3">
        <f t="shared" si="4"/>
        <v>2</v>
      </c>
      <c r="C27" s="6" t="str">
        <f t="shared" ref="C27:D27" si="29">CHOOSE(RANDBETWEEN(1,7),"USA","UK","France", "Germany", "Israel", "Belgium", "Mexico")</f>
        <v>Belgium</v>
      </c>
      <c r="D27" s="6" t="str">
        <f t="shared" si="29"/>
        <v>Israel</v>
      </c>
      <c r="E27" s="6" t="str">
        <f t="shared" si="3"/>
        <v>French</v>
      </c>
      <c r="F27" s="5">
        <f>AVERAGEIFS(transactions!$G:$G,transactions!$C:$C,$A27)</f>
        <v>0.7842907493</v>
      </c>
    </row>
    <row r="28">
      <c r="A28" s="4">
        <f t="shared" si="19"/>
        <v>27</v>
      </c>
      <c r="B28" s="3">
        <f t="shared" si="4"/>
        <v>1</v>
      </c>
      <c r="C28" s="6" t="str">
        <f t="shared" ref="C28:D28" si="30">CHOOSE(RANDBETWEEN(1,7),"USA","UK","France", "Germany", "Israel", "Belgium", "Mexico")</f>
        <v>Belgium</v>
      </c>
      <c r="D28" s="6" t="str">
        <f t="shared" si="30"/>
        <v>USA</v>
      </c>
      <c r="E28" s="6" t="str">
        <f t="shared" si="3"/>
        <v>German</v>
      </c>
      <c r="F28" s="5">
        <f>AVERAGEIFS(transactions!$G:$G,transactions!$C:$C,$A28)</f>
        <v>0.3857014163</v>
      </c>
    </row>
    <row r="29">
      <c r="A29" s="4">
        <f t="shared" si="19"/>
        <v>28</v>
      </c>
      <c r="B29" s="3">
        <f t="shared" si="4"/>
        <v>3</v>
      </c>
      <c r="C29" s="6" t="str">
        <f t="shared" ref="C29:D29" si="31">CHOOSE(RANDBETWEEN(1,7),"USA","UK","France", "Germany", "Israel", "Belgium", "Mexico")</f>
        <v>UK</v>
      </c>
      <c r="D29" s="6" t="str">
        <f t="shared" si="31"/>
        <v>Mexico</v>
      </c>
      <c r="E29" s="6" t="str">
        <f t="shared" si="3"/>
        <v>English</v>
      </c>
      <c r="F29" s="5">
        <f>AVERAGEIFS(transactions!$G:$G,transactions!$C:$C,$A29)</f>
        <v>0.989517119</v>
      </c>
    </row>
    <row r="30">
      <c r="A30" s="4">
        <f t="shared" si="19"/>
        <v>29</v>
      </c>
      <c r="B30" s="3">
        <f t="shared" si="4"/>
        <v>2</v>
      </c>
      <c r="C30" s="6" t="str">
        <f t="shared" ref="C30:D30" si="32">CHOOSE(RANDBETWEEN(1,7),"USA","UK","France", "Germany", "Israel", "Belgium", "Mexico")</f>
        <v>Israel</v>
      </c>
      <c r="D30" s="6" t="str">
        <f t="shared" si="32"/>
        <v>France</v>
      </c>
      <c r="E30" s="6" t="str">
        <f t="shared" si="3"/>
        <v>Spanish</v>
      </c>
      <c r="F30" s="5">
        <f>AVERAGEIFS(transactions!$G:$G,transactions!$C:$C,$A30)</f>
        <v>0.5240174215</v>
      </c>
    </row>
    <row r="31">
      <c r="A31" s="4">
        <f t="shared" si="19"/>
        <v>30</v>
      </c>
      <c r="B31" s="3">
        <f t="shared" si="4"/>
        <v>2</v>
      </c>
      <c r="C31" s="6" t="str">
        <f t="shared" ref="C31:D31" si="33">CHOOSE(RANDBETWEEN(1,7),"USA","UK","France", "Germany", "Israel", "Belgium", "Mexico")</f>
        <v>Germany</v>
      </c>
      <c r="D31" s="6" t="str">
        <f t="shared" si="33"/>
        <v>France</v>
      </c>
      <c r="E31" s="6" t="str">
        <f t="shared" si="3"/>
        <v>Spanish</v>
      </c>
      <c r="F31" s="5">
        <f>AVERAGEIFS(transactions!$G:$G,transactions!$C:$C,$A31)</f>
        <v>0.4175776</v>
      </c>
    </row>
    <row r="32">
      <c r="A32" s="4">
        <f t="shared" si="19"/>
        <v>31</v>
      </c>
      <c r="B32" s="3">
        <f t="shared" si="4"/>
        <v>1</v>
      </c>
      <c r="C32" s="6" t="str">
        <f t="shared" ref="C32:D32" si="34">CHOOSE(RANDBETWEEN(1,7),"USA","UK","France", "Germany", "Israel", "Belgium", "Mexico")</f>
        <v>UK</v>
      </c>
      <c r="D32" s="6" t="str">
        <f t="shared" si="34"/>
        <v>France</v>
      </c>
      <c r="E32" s="6" t="str">
        <f t="shared" si="3"/>
        <v>German</v>
      </c>
      <c r="F32" s="5">
        <f>AVERAGEIFS(transactions!$G:$G,transactions!$C:$C,$A32)</f>
        <v>0.7420950817</v>
      </c>
    </row>
    <row r="33">
      <c r="A33" s="4">
        <f t="shared" si="19"/>
        <v>32</v>
      </c>
      <c r="B33" s="3">
        <f t="shared" si="4"/>
        <v>1</v>
      </c>
      <c r="C33" s="6" t="str">
        <f t="shared" ref="C33:D33" si="35">CHOOSE(RANDBETWEEN(1,7),"USA","UK","France", "Germany", "Israel", "Belgium", "Mexico")</f>
        <v>France</v>
      </c>
      <c r="D33" s="6" t="str">
        <f t="shared" si="35"/>
        <v>France</v>
      </c>
      <c r="E33" s="6" t="str">
        <f t="shared" si="3"/>
        <v>Spanish</v>
      </c>
      <c r="F33" s="5">
        <f>AVERAGEIFS(transactions!$G:$G,transactions!$C:$C,$A33)</f>
        <v>0.1884503445</v>
      </c>
    </row>
    <row r="34">
      <c r="A34" s="4">
        <f t="shared" si="19"/>
        <v>33</v>
      </c>
      <c r="B34" s="3">
        <f t="shared" si="4"/>
        <v>3</v>
      </c>
      <c r="C34" s="6" t="str">
        <f t="shared" ref="C34:D34" si="36">CHOOSE(RANDBETWEEN(1,7),"USA","UK","France", "Germany", "Israel", "Belgium", "Mexico")</f>
        <v>Mexico</v>
      </c>
      <c r="D34" s="6" t="str">
        <f t="shared" si="36"/>
        <v>Belgium</v>
      </c>
      <c r="E34" s="6" t="str">
        <f t="shared" si="3"/>
        <v>German</v>
      </c>
      <c r="F34" s="5">
        <f>AVERAGEIFS(transactions!$G:$G,transactions!$C:$C,$A34)</f>
        <v>0.8241129573</v>
      </c>
    </row>
    <row r="35">
      <c r="A35" s="4">
        <f t="shared" si="19"/>
        <v>34</v>
      </c>
      <c r="B35" s="3">
        <f t="shared" si="4"/>
        <v>2</v>
      </c>
      <c r="C35" s="6" t="str">
        <f t="shared" ref="C35:D35" si="37">CHOOSE(RANDBETWEEN(1,7),"USA","UK","France", "Germany", "Israel", "Belgium", "Mexico")</f>
        <v>UK</v>
      </c>
      <c r="D35" s="6" t="str">
        <f t="shared" si="37"/>
        <v>France</v>
      </c>
      <c r="E35" s="6" t="str">
        <f t="shared" si="3"/>
        <v>Spanish</v>
      </c>
      <c r="F35" s="5">
        <f>AVERAGEIFS(transactions!$G:$G,transactions!$C:$C,$A35)</f>
        <v>0.1520971139</v>
      </c>
    </row>
    <row r="36">
      <c r="A36" s="4">
        <f t="shared" si="19"/>
        <v>35</v>
      </c>
      <c r="B36" s="3">
        <f t="shared" si="4"/>
        <v>3</v>
      </c>
      <c r="C36" s="6" t="str">
        <f t="shared" ref="C36:D36" si="38">CHOOSE(RANDBETWEEN(1,7),"USA","UK","France", "Germany", "Israel", "Belgium", "Mexico")</f>
        <v>UK</v>
      </c>
      <c r="D36" s="6" t="str">
        <f t="shared" si="38"/>
        <v>USA</v>
      </c>
      <c r="E36" s="6" t="str">
        <f t="shared" si="3"/>
        <v>English</v>
      </c>
      <c r="F36" s="5">
        <f>AVERAGEIFS(transactions!$G:$G,transactions!$C:$C,$A36)</f>
        <v>0.3637787803</v>
      </c>
    </row>
    <row r="37">
      <c r="A37" s="4">
        <f t="shared" si="19"/>
        <v>36</v>
      </c>
      <c r="B37" s="3">
        <f t="shared" si="4"/>
        <v>3</v>
      </c>
      <c r="C37" s="6" t="str">
        <f t="shared" ref="C37:D37" si="39">CHOOSE(RANDBETWEEN(1,7),"USA","UK","France", "Germany", "Israel", "Belgium", "Mexico")</f>
        <v>Belgium</v>
      </c>
      <c r="D37" s="6" t="str">
        <f t="shared" si="39"/>
        <v>Belgium</v>
      </c>
      <c r="E37" s="6" t="str">
        <f t="shared" si="3"/>
        <v>English</v>
      </c>
      <c r="F37" s="5">
        <f>AVERAGEIFS(transactions!$G:$G,transactions!$C:$C,$A37)</f>
        <v>0.4803558723</v>
      </c>
    </row>
    <row r="38">
      <c r="A38" s="4">
        <f t="shared" si="19"/>
        <v>37</v>
      </c>
      <c r="B38" s="3">
        <f t="shared" si="4"/>
        <v>2</v>
      </c>
      <c r="C38" s="6" t="str">
        <f t="shared" ref="C38:D38" si="40">CHOOSE(RANDBETWEEN(1,7),"USA","UK","France", "Germany", "Israel", "Belgium", "Mexico")</f>
        <v>France</v>
      </c>
      <c r="D38" s="6" t="str">
        <f t="shared" si="40"/>
        <v>Mexico</v>
      </c>
      <c r="E38" s="6" t="str">
        <f t="shared" si="3"/>
        <v>English</v>
      </c>
      <c r="F38" s="5">
        <f>AVERAGEIFS(transactions!$G:$G,transactions!$C:$C,$A38)</f>
        <v>0.7773066668</v>
      </c>
    </row>
    <row r="39">
      <c r="A39" s="4">
        <f t="shared" si="19"/>
        <v>38</v>
      </c>
      <c r="B39" s="3">
        <f t="shared" si="4"/>
        <v>3</v>
      </c>
      <c r="C39" s="6" t="str">
        <f t="shared" ref="C39:D39" si="41">CHOOSE(RANDBETWEEN(1,7),"USA","UK","France", "Germany", "Israel", "Belgium", "Mexico")</f>
        <v>Belgium</v>
      </c>
      <c r="D39" s="6" t="str">
        <f t="shared" si="41"/>
        <v>Belgium</v>
      </c>
      <c r="E39" s="6" t="str">
        <f t="shared" si="3"/>
        <v>French</v>
      </c>
      <c r="F39" s="5">
        <f>AVERAGEIFS(transactions!$G:$G,transactions!$C:$C,$A39)</f>
        <v>0.747230789</v>
      </c>
    </row>
    <row r="40">
      <c r="A40" s="4">
        <f t="shared" si="19"/>
        <v>39</v>
      </c>
      <c r="B40" s="3">
        <f t="shared" si="4"/>
        <v>1</v>
      </c>
      <c r="C40" s="6" t="str">
        <f t="shared" ref="C40:D40" si="42">CHOOSE(RANDBETWEEN(1,7),"USA","UK","France", "Germany", "Israel", "Belgium", "Mexico")</f>
        <v>Israel</v>
      </c>
      <c r="D40" s="6" t="str">
        <f t="shared" si="42"/>
        <v>Germany</v>
      </c>
      <c r="E40" s="6" t="str">
        <f t="shared" si="3"/>
        <v>French</v>
      </c>
      <c r="F40" s="5">
        <f>AVERAGEIFS(transactions!$G:$G,transactions!$C:$C,$A40)</f>
        <v>0.1395212085</v>
      </c>
    </row>
    <row r="41">
      <c r="A41" s="4">
        <f t="shared" si="19"/>
        <v>40</v>
      </c>
      <c r="B41" s="3">
        <f t="shared" si="4"/>
        <v>1</v>
      </c>
      <c r="C41" s="6" t="str">
        <f t="shared" ref="C41:D41" si="43">CHOOSE(RANDBETWEEN(1,7),"USA","UK","France", "Germany", "Israel", "Belgium", "Mexico")</f>
        <v>USA</v>
      </c>
      <c r="D41" s="6" t="str">
        <f t="shared" si="43"/>
        <v>Mexico</v>
      </c>
      <c r="E41" s="6" t="str">
        <f t="shared" si="3"/>
        <v>English</v>
      </c>
      <c r="F41" s="5">
        <f>AVERAGEIFS(transactions!$G:$G,transactions!$C:$C,$A41)</f>
        <v>0.3154703881</v>
      </c>
    </row>
    <row r="42">
      <c r="A42" s="4">
        <f t="shared" si="19"/>
        <v>41</v>
      </c>
      <c r="B42" s="3">
        <f t="shared" si="4"/>
        <v>2</v>
      </c>
      <c r="C42" s="6" t="str">
        <f t="shared" ref="C42:D42" si="44">CHOOSE(RANDBETWEEN(1,7),"USA","UK","France", "Germany", "Israel", "Belgium", "Mexico")</f>
        <v>Belgium</v>
      </c>
      <c r="D42" s="6" t="str">
        <f t="shared" si="44"/>
        <v>Germany</v>
      </c>
      <c r="E42" s="6" t="str">
        <f t="shared" si="3"/>
        <v>French</v>
      </c>
      <c r="F42" s="5">
        <f>AVERAGEIFS(transactions!$G:$G,transactions!$C:$C,$A42)</f>
        <v>0.5103732145</v>
      </c>
    </row>
    <row r="43">
      <c r="A43" s="4">
        <f t="shared" si="19"/>
        <v>42</v>
      </c>
      <c r="B43" s="3">
        <f t="shared" si="4"/>
        <v>1</v>
      </c>
      <c r="C43" s="6" t="str">
        <f t="shared" ref="C43:D43" si="45">CHOOSE(RANDBETWEEN(1,7),"USA","UK","France", "Germany", "Israel", "Belgium", "Mexico")</f>
        <v>USA</v>
      </c>
      <c r="D43" s="6" t="str">
        <f t="shared" si="45"/>
        <v>Belgium</v>
      </c>
      <c r="E43" s="6" t="str">
        <f t="shared" si="3"/>
        <v>English</v>
      </c>
      <c r="F43" s="5">
        <f>AVERAGEIFS(transactions!$G:$G,transactions!$C:$C,$A43)</f>
        <v>0.4328058029</v>
      </c>
    </row>
    <row r="44">
      <c r="A44" s="4">
        <f t="shared" si="19"/>
        <v>43</v>
      </c>
      <c r="B44" s="3">
        <f t="shared" si="4"/>
        <v>2</v>
      </c>
      <c r="C44" s="6" t="str">
        <f t="shared" ref="C44:D44" si="46">CHOOSE(RANDBETWEEN(1,7),"USA","UK","France", "Germany", "Israel", "Belgium", "Mexico")</f>
        <v>Germany</v>
      </c>
      <c r="D44" s="6" t="str">
        <f t="shared" si="46"/>
        <v>Israel</v>
      </c>
      <c r="E44" s="6" t="str">
        <f t="shared" si="3"/>
        <v>Spanish</v>
      </c>
      <c r="F44" s="5">
        <f>AVERAGEIFS(transactions!$G:$G,transactions!$C:$C,$A44)</f>
        <v>0.2371156902</v>
      </c>
    </row>
    <row r="45">
      <c r="A45" s="4">
        <f t="shared" si="19"/>
        <v>44</v>
      </c>
      <c r="B45" s="3">
        <f t="shared" si="4"/>
        <v>1</v>
      </c>
      <c r="C45" s="6" t="str">
        <f t="shared" ref="C45:D45" si="47">CHOOSE(RANDBETWEEN(1,7),"USA","UK","France", "Germany", "Israel", "Belgium", "Mexico")</f>
        <v>Germany</v>
      </c>
      <c r="D45" s="6" t="str">
        <f t="shared" si="47"/>
        <v>USA</v>
      </c>
      <c r="E45" s="6" t="str">
        <f t="shared" si="3"/>
        <v>French</v>
      </c>
      <c r="F45" s="5">
        <f>AVERAGEIFS(transactions!$G:$G,transactions!$C:$C,$A45)</f>
        <v>0.6798801511</v>
      </c>
    </row>
    <row r="46">
      <c r="A46" s="4">
        <f t="shared" si="19"/>
        <v>45</v>
      </c>
      <c r="B46" s="3">
        <f t="shared" si="4"/>
        <v>1</v>
      </c>
      <c r="C46" s="6" t="str">
        <f t="shared" ref="C46:D46" si="48">CHOOSE(RANDBETWEEN(1,7),"USA","UK","France", "Germany", "Israel", "Belgium", "Mexico")</f>
        <v>USA</v>
      </c>
      <c r="D46" s="6" t="str">
        <f t="shared" si="48"/>
        <v>USA</v>
      </c>
      <c r="E46" s="6" t="str">
        <f t="shared" si="3"/>
        <v>German</v>
      </c>
      <c r="F46" s="5">
        <f>AVERAGEIFS(transactions!$G:$G,transactions!$C:$C,$A46)</f>
        <v>0.6837137513</v>
      </c>
    </row>
    <row r="47">
      <c r="A47" s="4">
        <f t="shared" si="19"/>
        <v>46</v>
      </c>
      <c r="B47" s="3">
        <f t="shared" si="4"/>
        <v>3</v>
      </c>
      <c r="C47" s="6" t="str">
        <f t="shared" ref="C47:D47" si="49">CHOOSE(RANDBETWEEN(1,7),"USA","UK","France", "Germany", "Israel", "Belgium", "Mexico")</f>
        <v>Germany</v>
      </c>
      <c r="D47" s="6" t="str">
        <f t="shared" si="49"/>
        <v>Israel</v>
      </c>
      <c r="E47" s="6" t="str">
        <f t="shared" si="3"/>
        <v>English</v>
      </c>
      <c r="F47" s="5">
        <f>AVERAGEIFS(transactions!$G:$G,transactions!$C:$C,$A47)</f>
        <v>0.07758463187</v>
      </c>
    </row>
    <row r="48">
      <c r="A48" s="4">
        <f t="shared" si="19"/>
        <v>47</v>
      </c>
      <c r="B48" s="3">
        <f t="shared" si="4"/>
        <v>3</v>
      </c>
      <c r="C48" s="6" t="str">
        <f t="shared" ref="C48:D48" si="50">CHOOSE(RANDBETWEEN(1,7),"USA","UK","France", "Germany", "Israel", "Belgium", "Mexico")</f>
        <v>Israel</v>
      </c>
      <c r="D48" s="6" t="str">
        <f t="shared" si="50"/>
        <v>Belgium</v>
      </c>
      <c r="E48" s="6" t="str">
        <f t="shared" si="3"/>
        <v>English</v>
      </c>
      <c r="F48" s="5">
        <f>AVERAGEIFS(transactions!$G:$G,transactions!$C:$C,$A48)</f>
        <v>0.2070488518</v>
      </c>
    </row>
    <row r="49">
      <c r="A49" s="4">
        <f t="shared" si="19"/>
        <v>48</v>
      </c>
      <c r="B49" s="3">
        <f t="shared" si="4"/>
        <v>2</v>
      </c>
      <c r="C49" s="6" t="str">
        <f t="shared" ref="C49:D49" si="51">CHOOSE(RANDBETWEEN(1,7),"USA","UK","France", "Germany", "Israel", "Belgium", "Mexico")</f>
        <v>Israel</v>
      </c>
      <c r="D49" s="6" t="str">
        <f t="shared" si="51"/>
        <v>UK</v>
      </c>
      <c r="E49" s="6" t="str">
        <f t="shared" si="3"/>
        <v>Spanish</v>
      </c>
      <c r="F49" s="5">
        <f>AVERAGEIFS(transactions!$G:$G,transactions!$C:$C,$A49)</f>
        <v>0.2516691238</v>
      </c>
    </row>
    <row r="50">
      <c r="A50" s="4">
        <f t="shared" si="19"/>
        <v>49</v>
      </c>
      <c r="B50" s="3">
        <f t="shared" si="4"/>
        <v>2</v>
      </c>
      <c r="C50" s="6" t="str">
        <f t="shared" ref="C50:D50" si="52">CHOOSE(RANDBETWEEN(1,7),"USA","UK","France", "Germany", "Israel", "Belgium", "Mexico")</f>
        <v>USA</v>
      </c>
      <c r="D50" s="6" t="str">
        <f t="shared" si="52"/>
        <v>UK</v>
      </c>
      <c r="E50" s="6" t="str">
        <f t="shared" si="3"/>
        <v>English</v>
      </c>
      <c r="F50" s="5">
        <f>AVERAGEIFS(transactions!$G:$G,transactions!$C:$C,$A50)</f>
        <v>0.6756193585</v>
      </c>
    </row>
    <row r="51">
      <c r="A51" s="4">
        <f t="shared" si="19"/>
        <v>50</v>
      </c>
      <c r="B51" s="3">
        <f t="shared" si="4"/>
        <v>2</v>
      </c>
      <c r="C51" s="6" t="str">
        <f t="shared" ref="C51:D51" si="53">CHOOSE(RANDBETWEEN(1,7),"USA","UK","France", "Germany", "Israel", "Belgium", "Mexico")</f>
        <v>Mexico</v>
      </c>
      <c r="D51" s="6" t="str">
        <f t="shared" si="53"/>
        <v>Germany</v>
      </c>
      <c r="E51" s="6" t="str">
        <f t="shared" si="3"/>
        <v>French</v>
      </c>
      <c r="F51" s="5">
        <f>AVERAGEIFS(transactions!$G:$G,transactions!$C:$C,$A51)</f>
        <v>0.737749302</v>
      </c>
    </row>
    <row r="52">
      <c r="A52" s="4">
        <f t="shared" si="19"/>
        <v>51</v>
      </c>
      <c r="B52" s="3">
        <f t="shared" si="4"/>
        <v>2</v>
      </c>
      <c r="C52" s="6" t="str">
        <f t="shared" ref="C52:D52" si="54">CHOOSE(RANDBETWEEN(1,7),"USA","UK","France", "Germany", "Israel", "Belgium", "Mexico")</f>
        <v>UK</v>
      </c>
      <c r="D52" s="6" t="str">
        <f t="shared" si="54"/>
        <v>Israel</v>
      </c>
      <c r="E52" s="6" t="str">
        <f t="shared" si="3"/>
        <v>German</v>
      </c>
      <c r="F52" s="5">
        <f>AVERAGEIFS(transactions!$G:$G,transactions!$C:$C,$A52)</f>
        <v>0.5974421334</v>
      </c>
    </row>
    <row r="53">
      <c r="A53" s="4">
        <f t="shared" si="19"/>
        <v>52</v>
      </c>
      <c r="B53" s="3">
        <f t="shared" si="4"/>
        <v>2</v>
      </c>
      <c r="C53" s="6" t="str">
        <f t="shared" ref="C53:D53" si="55">CHOOSE(RANDBETWEEN(1,7),"USA","UK","France", "Germany", "Israel", "Belgium", "Mexico")</f>
        <v>Belgium</v>
      </c>
      <c r="D53" s="6" t="str">
        <f t="shared" si="55"/>
        <v>USA</v>
      </c>
      <c r="E53" s="6" t="str">
        <f t="shared" si="3"/>
        <v>French</v>
      </c>
      <c r="F53" s="5">
        <f>AVERAGEIFS(transactions!$G:$G,transactions!$C:$C,$A53)</f>
        <v>0.9589236879</v>
      </c>
    </row>
    <row r="54">
      <c r="A54" s="4">
        <f t="shared" si="19"/>
        <v>53</v>
      </c>
      <c r="B54" s="3">
        <f t="shared" si="4"/>
        <v>2</v>
      </c>
      <c r="C54" s="6" t="str">
        <f t="shared" ref="C54:D54" si="56">CHOOSE(RANDBETWEEN(1,7),"USA","UK","France", "Germany", "Israel", "Belgium", "Mexico")</f>
        <v>USA</v>
      </c>
      <c r="D54" s="6" t="str">
        <f t="shared" si="56"/>
        <v>Israel</v>
      </c>
      <c r="E54" s="6" t="str">
        <f t="shared" si="3"/>
        <v>French</v>
      </c>
      <c r="F54" s="5">
        <f>AVERAGEIFS(transactions!$G:$G,transactions!$C:$C,$A54)</f>
        <v>0.7072482239</v>
      </c>
    </row>
    <row r="55">
      <c r="A55" s="4">
        <f t="shared" si="19"/>
        <v>54</v>
      </c>
      <c r="B55" s="3">
        <f t="shared" si="4"/>
        <v>1</v>
      </c>
      <c r="C55" s="6" t="str">
        <f t="shared" ref="C55:D55" si="57">CHOOSE(RANDBETWEEN(1,7),"USA","UK","France", "Germany", "Israel", "Belgium", "Mexico")</f>
        <v>Mexico</v>
      </c>
      <c r="D55" s="6" t="str">
        <f t="shared" si="57"/>
        <v>Israel</v>
      </c>
      <c r="E55" s="6" t="str">
        <f t="shared" si="3"/>
        <v>Spanish</v>
      </c>
      <c r="F55" s="5">
        <f>AVERAGEIFS(transactions!$G:$G,transactions!$C:$C,$A55)</f>
        <v>0.3866577242</v>
      </c>
    </row>
    <row r="56">
      <c r="A56" s="4">
        <f t="shared" si="19"/>
        <v>55</v>
      </c>
      <c r="B56" s="3">
        <f t="shared" si="4"/>
        <v>3</v>
      </c>
      <c r="C56" s="6" t="str">
        <f t="shared" ref="C56:D56" si="58">CHOOSE(RANDBETWEEN(1,7),"USA","UK","France", "Germany", "Israel", "Belgium", "Mexico")</f>
        <v>Mexico</v>
      </c>
      <c r="D56" s="6" t="str">
        <f t="shared" si="58"/>
        <v>USA</v>
      </c>
      <c r="E56" s="6" t="str">
        <f t="shared" si="3"/>
        <v>German</v>
      </c>
      <c r="F56" s="5">
        <f>AVERAGEIFS(transactions!$G:$G,transactions!$C:$C,$A56)</f>
        <v>0.7319237693</v>
      </c>
    </row>
    <row r="57">
      <c r="A57" s="4">
        <f t="shared" si="19"/>
        <v>56</v>
      </c>
      <c r="B57" s="3">
        <f t="shared" si="4"/>
        <v>2</v>
      </c>
      <c r="C57" s="6" t="str">
        <f t="shared" ref="C57:D57" si="59">CHOOSE(RANDBETWEEN(1,7),"USA","UK","France", "Germany", "Israel", "Belgium", "Mexico")</f>
        <v>France</v>
      </c>
      <c r="D57" s="6" t="str">
        <f t="shared" si="59"/>
        <v>Germany</v>
      </c>
      <c r="E57" s="6" t="str">
        <f t="shared" si="3"/>
        <v>English</v>
      </c>
      <c r="F57" s="5">
        <f>AVERAGEIFS(transactions!$G:$G,transactions!$C:$C,$A57)</f>
        <v>0.4238536533</v>
      </c>
    </row>
    <row r="58">
      <c r="A58" s="4">
        <f t="shared" si="19"/>
        <v>57</v>
      </c>
      <c r="B58" s="3">
        <f t="shared" si="4"/>
        <v>1</v>
      </c>
      <c r="C58" s="6" t="str">
        <f t="shared" ref="C58:D58" si="60">CHOOSE(RANDBETWEEN(1,7),"USA","UK","France", "Germany", "Israel", "Belgium", "Mexico")</f>
        <v>USA</v>
      </c>
      <c r="D58" s="6" t="str">
        <f t="shared" si="60"/>
        <v>Mexico</v>
      </c>
      <c r="E58" s="6" t="str">
        <f t="shared" si="3"/>
        <v>English</v>
      </c>
      <c r="F58" s="5">
        <f>AVERAGEIFS(transactions!$G:$G,transactions!$C:$C,$A58)</f>
        <v>0.5721256119</v>
      </c>
    </row>
    <row r="59">
      <c r="A59" s="4">
        <f t="shared" si="19"/>
        <v>58</v>
      </c>
      <c r="B59" s="3">
        <f t="shared" si="4"/>
        <v>1</v>
      </c>
      <c r="C59" s="6" t="str">
        <f t="shared" ref="C59:D59" si="61">CHOOSE(RANDBETWEEN(1,7),"USA","UK","France", "Germany", "Israel", "Belgium", "Mexico")</f>
        <v>UK</v>
      </c>
      <c r="D59" s="6" t="str">
        <f t="shared" si="61"/>
        <v>Germany</v>
      </c>
      <c r="E59" s="6" t="str">
        <f t="shared" si="3"/>
        <v>German</v>
      </c>
      <c r="F59" s="5">
        <f>AVERAGEIFS(transactions!$G:$G,transactions!$C:$C,$A59)</f>
        <v>0.5567880047</v>
      </c>
    </row>
    <row r="60">
      <c r="A60" s="4">
        <f t="shared" si="19"/>
        <v>59</v>
      </c>
      <c r="B60" s="3">
        <f t="shared" si="4"/>
        <v>3</v>
      </c>
      <c r="C60" s="6" t="str">
        <f t="shared" ref="C60:D60" si="62">CHOOSE(RANDBETWEEN(1,7),"USA","UK","France", "Germany", "Israel", "Belgium", "Mexico")</f>
        <v>Mexico</v>
      </c>
      <c r="D60" s="6" t="str">
        <f t="shared" si="62"/>
        <v>France</v>
      </c>
      <c r="E60" s="6" t="str">
        <f t="shared" si="3"/>
        <v>English</v>
      </c>
      <c r="F60" s="5">
        <f>AVERAGEIFS(transactions!$G:$G,transactions!$C:$C,$A60)</f>
        <v>0.8241129573</v>
      </c>
    </row>
    <row r="61">
      <c r="A61" s="4">
        <f t="shared" si="19"/>
        <v>60</v>
      </c>
      <c r="B61" s="3">
        <f t="shared" si="4"/>
        <v>1</v>
      </c>
      <c r="C61" s="6" t="str">
        <f t="shared" ref="C61:D61" si="63">CHOOSE(RANDBETWEEN(1,7),"USA","UK","France", "Germany", "Israel", "Belgium", "Mexico")</f>
        <v>Israel</v>
      </c>
      <c r="D61" s="6" t="str">
        <f t="shared" si="63"/>
        <v>USA</v>
      </c>
      <c r="E61" s="6" t="str">
        <f t="shared" si="3"/>
        <v>Spanish</v>
      </c>
      <c r="F61" s="5">
        <f>AVERAGEIFS(transactions!$G:$G,transactions!$C:$C,$A61)</f>
        <v>0.7779358068</v>
      </c>
    </row>
    <row r="62">
      <c r="A62" s="4">
        <f t="shared" si="19"/>
        <v>61</v>
      </c>
      <c r="B62" s="3">
        <f t="shared" si="4"/>
        <v>2</v>
      </c>
      <c r="C62" s="6" t="str">
        <f t="shared" ref="C62:D62" si="64">CHOOSE(RANDBETWEEN(1,7),"USA","UK","France", "Germany", "Israel", "Belgium", "Mexico")</f>
        <v>France</v>
      </c>
      <c r="D62" s="6" t="str">
        <f t="shared" si="64"/>
        <v>Belgium</v>
      </c>
      <c r="E62" s="6" t="str">
        <f t="shared" si="3"/>
        <v>French</v>
      </c>
      <c r="F62" s="5">
        <f>AVERAGEIFS(transactions!$G:$G,transactions!$C:$C,$A62)</f>
        <v>0.402834747</v>
      </c>
    </row>
    <row r="63">
      <c r="A63" s="4">
        <f t="shared" si="19"/>
        <v>62</v>
      </c>
      <c r="B63" s="3">
        <f t="shared" si="4"/>
        <v>3</v>
      </c>
      <c r="C63" s="6" t="str">
        <f t="shared" ref="C63:D63" si="65">CHOOSE(RANDBETWEEN(1,7),"USA","UK","France", "Germany", "Israel", "Belgium", "Mexico")</f>
        <v>USA</v>
      </c>
      <c r="D63" s="6" t="str">
        <f t="shared" si="65"/>
        <v>Mexico</v>
      </c>
      <c r="E63" s="6" t="str">
        <f t="shared" si="3"/>
        <v>English</v>
      </c>
      <c r="F63" s="5">
        <f>AVERAGEIFS(transactions!$G:$G,transactions!$C:$C,$A63)</f>
        <v>0.3402840492</v>
      </c>
    </row>
    <row r="64">
      <c r="A64" s="4">
        <f t="shared" si="19"/>
        <v>63</v>
      </c>
      <c r="B64" s="3">
        <f t="shared" si="4"/>
        <v>3</v>
      </c>
      <c r="C64" s="6" t="str">
        <f t="shared" ref="C64:D64" si="66">CHOOSE(RANDBETWEEN(1,7),"USA","UK","France", "Germany", "Israel", "Belgium", "Mexico")</f>
        <v>Mexico</v>
      </c>
      <c r="D64" s="6" t="str">
        <f t="shared" si="66"/>
        <v>Mexico</v>
      </c>
      <c r="E64" s="6" t="str">
        <f t="shared" si="3"/>
        <v>German</v>
      </c>
      <c r="F64" s="5">
        <f>AVERAGEIFS(transactions!$G:$G,transactions!$C:$C,$A64)</f>
        <v>0.01309876817</v>
      </c>
    </row>
    <row r="65">
      <c r="A65" s="4">
        <f t="shared" si="19"/>
        <v>64</v>
      </c>
      <c r="B65" s="3">
        <f t="shared" si="4"/>
        <v>2</v>
      </c>
      <c r="C65" s="6" t="str">
        <f t="shared" ref="C65:D65" si="67">CHOOSE(RANDBETWEEN(1,7),"USA","UK","France", "Germany", "Israel", "Belgium", "Mexico")</f>
        <v>USA</v>
      </c>
      <c r="D65" s="6" t="str">
        <f t="shared" si="67"/>
        <v>Belgium</v>
      </c>
      <c r="E65" s="6" t="str">
        <f t="shared" si="3"/>
        <v>English</v>
      </c>
      <c r="F65" s="5">
        <f>AVERAGEIFS(transactions!$G:$G,transactions!$C:$C,$A65)</f>
        <v>0.6914298166</v>
      </c>
    </row>
    <row r="66">
      <c r="A66" s="4">
        <f t="shared" si="19"/>
        <v>65</v>
      </c>
      <c r="B66" s="3">
        <f t="shared" si="4"/>
        <v>3</v>
      </c>
      <c r="C66" s="6" t="str">
        <f t="shared" ref="C66:D66" si="68">CHOOSE(RANDBETWEEN(1,7),"USA","UK","France", "Germany", "Israel", "Belgium", "Mexico")</f>
        <v>Germany</v>
      </c>
      <c r="D66" s="6" t="str">
        <f t="shared" si="68"/>
        <v>Belgium</v>
      </c>
      <c r="E66" s="6" t="str">
        <f t="shared" si="3"/>
        <v>English</v>
      </c>
      <c r="F66" s="5">
        <f>AVERAGEIFS(transactions!$G:$G,transactions!$C:$C,$A66)</f>
        <v>0.4157203459</v>
      </c>
    </row>
    <row r="67">
      <c r="A67" s="4">
        <f t="shared" si="19"/>
        <v>66</v>
      </c>
      <c r="B67" s="3">
        <f t="shared" si="4"/>
        <v>1</v>
      </c>
      <c r="C67" s="6" t="str">
        <f t="shared" ref="C67:D67" si="69">CHOOSE(RANDBETWEEN(1,7),"USA","UK","France", "Germany", "Israel", "Belgium", "Mexico")</f>
        <v>Germany</v>
      </c>
      <c r="D67" s="6" t="str">
        <f t="shared" si="69"/>
        <v>France</v>
      </c>
      <c r="E67" s="6" t="str">
        <f t="shared" si="3"/>
        <v>German</v>
      </c>
      <c r="F67" s="5">
        <f>AVERAGEIFS(transactions!$G:$G,transactions!$C:$C,$A67)</f>
        <v>0.4186058627</v>
      </c>
    </row>
    <row r="68">
      <c r="A68" s="4">
        <f t="shared" si="19"/>
        <v>67</v>
      </c>
      <c r="B68" s="3">
        <f t="shared" si="4"/>
        <v>3</v>
      </c>
      <c r="C68" s="6" t="str">
        <f t="shared" ref="C68:D68" si="70">CHOOSE(RANDBETWEEN(1,7),"USA","UK","France", "Germany", "Israel", "Belgium", "Mexico")</f>
        <v>UK</v>
      </c>
      <c r="D68" s="6" t="str">
        <f t="shared" si="70"/>
        <v>Israel</v>
      </c>
      <c r="E68" s="6" t="str">
        <f t="shared" si="3"/>
        <v>English</v>
      </c>
      <c r="F68" s="5">
        <f>AVERAGEIFS(transactions!$G:$G,transactions!$C:$C,$A68)</f>
        <v>0.2062047652</v>
      </c>
    </row>
    <row r="69">
      <c r="A69" s="4">
        <f t="shared" si="19"/>
        <v>68</v>
      </c>
      <c r="B69" s="3">
        <f t="shared" si="4"/>
        <v>2</v>
      </c>
      <c r="C69" s="6" t="str">
        <f t="shared" ref="C69:D69" si="71">CHOOSE(RANDBETWEEN(1,7),"USA","UK","France", "Germany", "Israel", "Belgium", "Mexico")</f>
        <v>USA</v>
      </c>
      <c r="D69" s="6" t="str">
        <f t="shared" si="71"/>
        <v>Germany</v>
      </c>
      <c r="E69" s="6" t="str">
        <f t="shared" si="3"/>
        <v>English</v>
      </c>
      <c r="F69" s="5">
        <f>AVERAGEIFS(transactions!$G:$G,transactions!$C:$C,$A69)</f>
        <v>0.4822078888</v>
      </c>
    </row>
    <row r="70">
      <c r="A70" s="4">
        <f t="shared" si="19"/>
        <v>69</v>
      </c>
      <c r="B70" s="3">
        <f t="shared" si="4"/>
        <v>2</v>
      </c>
      <c r="C70" s="6" t="str">
        <f t="shared" ref="C70:D70" si="72">CHOOSE(RANDBETWEEN(1,7),"USA","UK","France", "Germany", "Israel", "Belgium", "Mexico")</f>
        <v>France</v>
      </c>
      <c r="D70" s="6" t="str">
        <f t="shared" si="72"/>
        <v>Israel</v>
      </c>
      <c r="E70" s="6" t="str">
        <f t="shared" si="3"/>
        <v>Spanish</v>
      </c>
      <c r="F70" s="5">
        <f>AVERAGEIFS(transactions!$G:$G,transactions!$C:$C,$A70)</f>
        <v>0.3969705779</v>
      </c>
    </row>
    <row r="71">
      <c r="A71" s="4">
        <f t="shared" si="19"/>
        <v>70</v>
      </c>
      <c r="B71" s="3">
        <f t="shared" si="4"/>
        <v>2</v>
      </c>
      <c r="C71" s="6" t="str">
        <f t="shared" ref="C71:D71" si="73">CHOOSE(RANDBETWEEN(1,7),"USA","UK","France", "Germany", "Israel", "Belgium", "Mexico")</f>
        <v>France</v>
      </c>
      <c r="D71" s="6" t="str">
        <f t="shared" si="73"/>
        <v>Germany</v>
      </c>
      <c r="E71" s="6" t="str">
        <f t="shared" si="3"/>
        <v>German</v>
      </c>
      <c r="F71" s="5">
        <f>AVERAGEIFS(transactions!$G:$G,transactions!$C:$C,$A71)</f>
        <v>0.4677766927</v>
      </c>
    </row>
    <row r="72">
      <c r="A72" s="4">
        <f t="shared" si="19"/>
        <v>71</v>
      </c>
      <c r="B72" s="3">
        <f t="shared" si="4"/>
        <v>3</v>
      </c>
      <c r="C72" s="6" t="str">
        <f t="shared" ref="C72:D72" si="74">CHOOSE(RANDBETWEEN(1,7),"USA","UK","France", "Germany", "Israel", "Belgium", "Mexico")</f>
        <v>Belgium</v>
      </c>
      <c r="D72" s="6" t="str">
        <f t="shared" si="74"/>
        <v>Belgium</v>
      </c>
      <c r="E72" s="6" t="str">
        <f t="shared" si="3"/>
        <v>German</v>
      </c>
      <c r="F72" s="5">
        <f>AVERAGEIFS(transactions!$G:$G,transactions!$C:$C,$A72)</f>
        <v>0.358141845</v>
      </c>
    </row>
    <row r="73">
      <c r="A73" s="4">
        <f t="shared" si="19"/>
        <v>72</v>
      </c>
      <c r="B73" s="3">
        <f t="shared" si="4"/>
        <v>1</v>
      </c>
      <c r="C73" s="6" t="str">
        <f t="shared" ref="C73:D73" si="75">CHOOSE(RANDBETWEEN(1,7),"USA","UK","France", "Germany", "Israel", "Belgium", "Mexico")</f>
        <v>Belgium</v>
      </c>
      <c r="D73" s="6" t="str">
        <f t="shared" si="75"/>
        <v>Israel</v>
      </c>
      <c r="E73" s="6" t="str">
        <f t="shared" si="3"/>
        <v>English</v>
      </c>
      <c r="F73" s="5">
        <f>AVERAGEIFS(transactions!$G:$G,transactions!$C:$C,$A73)</f>
        <v>0.6783408805</v>
      </c>
    </row>
    <row r="74">
      <c r="A74" s="4">
        <f t="shared" si="19"/>
        <v>73</v>
      </c>
      <c r="B74" s="3">
        <f t="shared" si="4"/>
        <v>1</v>
      </c>
      <c r="C74" s="6" t="str">
        <f t="shared" ref="C74:D74" si="76">CHOOSE(RANDBETWEEN(1,7),"USA","UK","France", "Germany", "Israel", "Belgium", "Mexico")</f>
        <v>UK</v>
      </c>
      <c r="D74" s="6" t="str">
        <f t="shared" si="76"/>
        <v>Belgium</v>
      </c>
      <c r="E74" s="6" t="str">
        <f t="shared" si="3"/>
        <v>French</v>
      </c>
      <c r="F74" s="5">
        <f>AVERAGEIFS(transactions!$G:$G,transactions!$C:$C,$A74)</f>
        <v>0.3555141096</v>
      </c>
    </row>
    <row r="75">
      <c r="A75" s="4">
        <f t="shared" si="19"/>
        <v>74</v>
      </c>
      <c r="B75" s="3">
        <f t="shared" si="4"/>
        <v>1</v>
      </c>
      <c r="C75" s="6" t="str">
        <f t="shared" ref="C75:D75" si="77">CHOOSE(RANDBETWEEN(1,7),"USA","UK","France", "Germany", "Israel", "Belgium", "Mexico")</f>
        <v>France</v>
      </c>
      <c r="D75" s="6" t="str">
        <f t="shared" si="77"/>
        <v>USA</v>
      </c>
      <c r="E75" s="6" t="str">
        <f t="shared" si="3"/>
        <v>German</v>
      </c>
      <c r="F75" s="5">
        <f>AVERAGEIFS(transactions!$G:$G,transactions!$C:$C,$A75)</f>
        <v>0.3933338331</v>
      </c>
    </row>
    <row r="76">
      <c r="A76" s="4">
        <f t="shared" si="19"/>
        <v>75</v>
      </c>
      <c r="B76" s="3">
        <f t="shared" si="4"/>
        <v>2</v>
      </c>
      <c r="C76" s="6" t="str">
        <f t="shared" ref="C76:D76" si="78">CHOOSE(RANDBETWEEN(1,7),"USA","UK","France", "Germany", "Israel", "Belgium", "Mexico")</f>
        <v>USA</v>
      </c>
      <c r="D76" s="6" t="str">
        <f t="shared" si="78"/>
        <v>USA</v>
      </c>
      <c r="E76" s="6" t="str">
        <f t="shared" si="3"/>
        <v>English</v>
      </c>
      <c r="F76" s="5">
        <f>AVERAGEIFS(transactions!$G:$G,transactions!$C:$C,$A76)</f>
        <v>0.7579549861</v>
      </c>
    </row>
    <row r="77">
      <c r="A77" s="4">
        <f t="shared" si="19"/>
        <v>76</v>
      </c>
      <c r="B77" s="3">
        <f t="shared" si="4"/>
        <v>3</v>
      </c>
      <c r="C77" s="6" t="str">
        <f t="shared" ref="C77:D77" si="79">CHOOSE(RANDBETWEEN(1,7),"USA","UK","France", "Germany", "Israel", "Belgium", "Mexico")</f>
        <v>Belgium</v>
      </c>
      <c r="D77" s="6" t="str">
        <f t="shared" si="79"/>
        <v>France</v>
      </c>
      <c r="E77" s="6" t="str">
        <f t="shared" si="3"/>
        <v>English</v>
      </c>
      <c r="F77" s="5">
        <f>AVERAGEIFS(transactions!$G:$G,transactions!$C:$C,$A77)</f>
        <v>0.2939635594</v>
      </c>
    </row>
    <row r="78">
      <c r="A78" s="4">
        <f t="shared" si="19"/>
        <v>77</v>
      </c>
      <c r="B78" s="3">
        <f t="shared" si="4"/>
        <v>2</v>
      </c>
      <c r="C78" s="6" t="str">
        <f t="shared" ref="C78:D78" si="80">CHOOSE(RANDBETWEEN(1,7),"USA","UK","France", "Germany", "Israel", "Belgium", "Mexico")</f>
        <v>France</v>
      </c>
      <c r="D78" s="6" t="str">
        <f t="shared" si="80"/>
        <v>UK</v>
      </c>
      <c r="E78" s="6" t="str">
        <f t="shared" si="3"/>
        <v>English</v>
      </c>
      <c r="F78" s="5">
        <f>AVERAGEIFS(transactions!$G:$G,transactions!$C:$C,$A78)</f>
        <v>0.3102960394</v>
      </c>
    </row>
    <row r="79">
      <c r="A79" s="4">
        <f t="shared" si="19"/>
        <v>78</v>
      </c>
      <c r="B79" s="3">
        <f t="shared" si="4"/>
        <v>2</v>
      </c>
      <c r="C79" s="6" t="str">
        <f t="shared" ref="C79:D79" si="81">CHOOSE(RANDBETWEEN(1,7),"USA","UK","France", "Germany", "Israel", "Belgium", "Mexico")</f>
        <v>Israel</v>
      </c>
      <c r="D79" s="6" t="str">
        <f t="shared" si="81"/>
        <v>Belgium</v>
      </c>
      <c r="E79" s="6" t="str">
        <f t="shared" si="3"/>
        <v>German</v>
      </c>
      <c r="F79" s="5">
        <f>AVERAGEIFS(transactions!$G:$G,transactions!$C:$C,$A79)</f>
        <v>0.1063676697</v>
      </c>
    </row>
    <row r="80">
      <c r="A80" s="4">
        <f t="shared" si="19"/>
        <v>79</v>
      </c>
      <c r="B80" s="3">
        <f t="shared" si="4"/>
        <v>2</v>
      </c>
      <c r="C80" s="6" t="str">
        <f t="shared" ref="C80:D80" si="82">CHOOSE(RANDBETWEEN(1,7),"USA","UK","France", "Germany", "Israel", "Belgium", "Mexico")</f>
        <v>France</v>
      </c>
      <c r="D80" s="6" t="str">
        <f t="shared" si="82"/>
        <v>UK</v>
      </c>
      <c r="E80" s="6" t="str">
        <f t="shared" si="3"/>
        <v>French</v>
      </c>
      <c r="F80" s="5">
        <f>AVERAGEIFS(transactions!$G:$G,transactions!$C:$C,$A80)</f>
        <v>0.5429367802</v>
      </c>
    </row>
    <row r="81">
      <c r="A81" s="4">
        <f t="shared" si="19"/>
        <v>80</v>
      </c>
      <c r="B81" s="3">
        <f t="shared" si="4"/>
        <v>2</v>
      </c>
      <c r="C81" s="6" t="str">
        <f t="shared" ref="C81:D81" si="83">CHOOSE(RANDBETWEEN(1,7),"USA","UK","France", "Germany", "Israel", "Belgium", "Mexico")</f>
        <v>Belgium</v>
      </c>
      <c r="D81" s="6" t="str">
        <f t="shared" si="83"/>
        <v>Israel</v>
      </c>
      <c r="E81" s="6" t="str">
        <f t="shared" si="3"/>
        <v>French</v>
      </c>
      <c r="F81" s="5">
        <f>AVERAGEIFS(transactions!$G:$G,transactions!$C:$C,$A81)</f>
        <v>0.1387142677</v>
      </c>
    </row>
    <row r="82">
      <c r="A82" s="4">
        <f t="shared" si="19"/>
        <v>81</v>
      </c>
      <c r="B82" s="3">
        <f t="shared" si="4"/>
        <v>2</v>
      </c>
      <c r="C82" s="6" t="str">
        <f t="shared" ref="C82:D82" si="84">CHOOSE(RANDBETWEEN(1,7),"USA","UK","France", "Germany", "Israel", "Belgium", "Mexico")</f>
        <v>Mexico</v>
      </c>
      <c r="D82" s="6" t="str">
        <f t="shared" si="84"/>
        <v>Germany</v>
      </c>
      <c r="E82" s="6" t="str">
        <f t="shared" si="3"/>
        <v>English</v>
      </c>
      <c r="F82" s="5">
        <f>AVERAGEIFS(transactions!$G:$G,transactions!$C:$C,$A82)</f>
        <v>0.5758586209</v>
      </c>
    </row>
    <row r="83">
      <c r="A83" s="4">
        <f t="shared" si="19"/>
        <v>82</v>
      </c>
      <c r="B83" s="3">
        <f t="shared" si="4"/>
        <v>1</v>
      </c>
      <c r="C83" s="6" t="str">
        <f t="shared" ref="C83:D83" si="85">CHOOSE(RANDBETWEEN(1,7),"USA","UK","France", "Germany", "Israel", "Belgium", "Mexico")</f>
        <v>UK</v>
      </c>
      <c r="D83" s="6" t="str">
        <f t="shared" si="85"/>
        <v>Germany</v>
      </c>
      <c r="E83" s="6" t="str">
        <f t="shared" si="3"/>
        <v>Spanish</v>
      </c>
      <c r="F83" s="5">
        <f>AVERAGEIFS(transactions!$G:$G,transactions!$C:$C,$A83)</f>
        <v>0.7658697755</v>
      </c>
    </row>
    <row r="84">
      <c r="A84" s="4">
        <f t="shared" si="19"/>
        <v>83</v>
      </c>
      <c r="B84" s="3">
        <f t="shared" si="4"/>
        <v>1</v>
      </c>
      <c r="C84" s="6" t="str">
        <f t="shared" ref="C84:D84" si="86">CHOOSE(RANDBETWEEN(1,7),"USA","UK","France", "Germany", "Israel", "Belgium", "Mexico")</f>
        <v>Germany</v>
      </c>
      <c r="D84" s="6" t="str">
        <f t="shared" si="86"/>
        <v>Belgium</v>
      </c>
      <c r="E84" s="6" t="str">
        <f t="shared" si="3"/>
        <v>French</v>
      </c>
      <c r="F84" s="5">
        <f>AVERAGEIFS(transactions!$G:$G,transactions!$C:$C,$A84)</f>
        <v>0.3969705779</v>
      </c>
    </row>
    <row r="85">
      <c r="A85" s="4">
        <f t="shared" si="19"/>
        <v>84</v>
      </c>
      <c r="B85" s="3">
        <f t="shared" si="4"/>
        <v>3</v>
      </c>
      <c r="C85" s="6" t="str">
        <f t="shared" ref="C85:D85" si="87">CHOOSE(RANDBETWEEN(1,7),"USA","UK","France", "Germany", "Israel", "Belgium", "Mexico")</f>
        <v>Germany</v>
      </c>
      <c r="D85" s="6" t="str">
        <f t="shared" si="87"/>
        <v>Mexico</v>
      </c>
      <c r="E85" s="6" t="str">
        <f t="shared" si="3"/>
        <v>German</v>
      </c>
      <c r="F85" s="5">
        <f>AVERAGEIFS(transactions!$G:$G,transactions!$C:$C,$A85)</f>
        <v>0.4779986615</v>
      </c>
    </row>
    <row r="86">
      <c r="A86" s="4">
        <f t="shared" si="19"/>
        <v>85</v>
      </c>
      <c r="B86" s="3">
        <f t="shared" si="4"/>
        <v>2</v>
      </c>
      <c r="C86" s="6" t="str">
        <f t="shared" ref="C86:D86" si="88">CHOOSE(RANDBETWEEN(1,7),"USA","UK","France", "Germany", "Israel", "Belgium", "Mexico")</f>
        <v>Belgium</v>
      </c>
      <c r="D86" s="6" t="str">
        <f t="shared" si="88"/>
        <v>Mexico</v>
      </c>
      <c r="E86" s="6" t="str">
        <f t="shared" si="3"/>
        <v>Spanish</v>
      </c>
      <c r="F86" s="5">
        <f>AVERAGEIFS(transactions!$G:$G,transactions!$C:$C,$A86)</f>
        <v>0.5180293206</v>
      </c>
    </row>
    <row r="87">
      <c r="A87" s="4">
        <f t="shared" si="19"/>
        <v>86</v>
      </c>
      <c r="B87" s="3">
        <f t="shared" si="4"/>
        <v>2</v>
      </c>
      <c r="C87" s="6" t="str">
        <f t="shared" ref="C87:D87" si="89">CHOOSE(RANDBETWEEN(1,7),"USA","UK","France", "Germany", "Israel", "Belgium", "Mexico")</f>
        <v>France</v>
      </c>
      <c r="D87" s="6" t="str">
        <f t="shared" si="89"/>
        <v>USA</v>
      </c>
      <c r="E87" s="6" t="str">
        <f t="shared" si="3"/>
        <v>Spanish</v>
      </c>
      <c r="F87" s="5">
        <f>AVERAGEIFS(transactions!$G:$G,transactions!$C:$C,$A87)</f>
        <v>0.1063676697</v>
      </c>
    </row>
    <row r="88">
      <c r="A88" s="4">
        <f t="shared" si="19"/>
        <v>87</v>
      </c>
      <c r="B88" s="3">
        <f t="shared" si="4"/>
        <v>2</v>
      </c>
      <c r="C88" s="6" t="str">
        <f t="shared" ref="C88:D88" si="90">CHOOSE(RANDBETWEEN(1,7),"USA","UK","France", "Germany", "Israel", "Belgium", "Mexico")</f>
        <v>Israel</v>
      </c>
      <c r="D88" s="6" t="str">
        <f t="shared" si="90"/>
        <v>UK</v>
      </c>
      <c r="E88" s="6" t="str">
        <f t="shared" si="3"/>
        <v>French</v>
      </c>
      <c r="F88" s="5">
        <f>AVERAGEIFS(transactions!$G:$G,transactions!$C:$C,$A88)</f>
        <v>0.7579610533</v>
      </c>
    </row>
    <row r="89">
      <c r="A89" s="4">
        <f t="shared" si="19"/>
        <v>88</v>
      </c>
      <c r="B89" s="3">
        <f t="shared" si="4"/>
        <v>2</v>
      </c>
      <c r="C89" s="6" t="str">
        <f t="shared" ref="C89:D89" si="91">CHOOSE(RANDBETWEEN(1,7),"USA","UK","France", "Germany", "Israel", "Belgium", "Mexico")</f>
        <v>France</v>
      </c>
      <c r="D89" s="6" t="str">
        <f t="shared" si="91"/>
        <v>UK</v>
      </c>
      <c r="E89" s="6" t="str">
        <f t="shared" si="3"/>
        <v>English</v>
      </c>
      <c r="F89" s="5">
        <f>AVERAGEIFS(transactions!$G:$G,transactions!$C:$C,$A89)</f>
        <v>0.7336861353</v>
      </c>
    </row>
    <row r="90">
      <c r="A90" s="4">
        <f t="shared" si="19"/>
        <v>89</v>
      </c>
      <c r="B90" s="3">
        <f t="shared" si="4"/>
        <v>2</v>
      </c>
      <c r="C90" s="6" t="str">
        <f t="shared" ref="C90:D90" si="92">CHOOSE(RANDBETWEEN(1,7),"USA","UK","France", "Germany", "Israel", "Belgium", "Mexico")</f>
        <v>Mexico</v>
      </c>
      <c r="D90" s="6" t="str">
        <f t="shared" si="92"/>
        <v>Germany</v>
      </c>
      <c r="E90" s="6" t="str">
        <f t="shared" si="3"/>
        <v>English</v>
      </c>
      <c r="F90" s="5">
        <f>AVERAGEIFS(transactions!$G:$G,transactions!$C:$C,$A90)</f>
        <v>0.989517119</v>
      </c>
    </row>
    <row r="91">
      <c r="A91" s="4">
        <f t="shared" si="19"/>
        <v>90</v>
      </c>
      <c r="B91" s="3">
        <f t="shared" si="4"/>
        <v>3</v>
      </c>
      <c r="C91" s="6" t="str">
        <f t="shared" ref="C91:D91" si="93">CHOOSE(RANDBETWEEN(1,7),"USA","UK","France", "Germany", "Israel", "Belgium", "Mexico")</f>
        <v>Germany</v>
      </c>
      <c r="D91" s="6" t="str">
        <f t="shared" si="93"/>
        <v>UK</v>
      </c>
      <c r="E91" s="6" t="str">
        <f t="shared" si="3"/>
        <v>French</v>
      </c>
      <c r="F91" s="5">
        <f>AVERAGEIFS(transactions!$G:$G,transactions!$C:$C,$A91)</f>
        <v>0.9581541777</v>
      </c>
    </row>
    <row r="92">
      <c r="A92" s="4">
        <f t="shared" si="19"/>
        <v>91</v>
      </c>
      <c r="B92" s="3">
        <f t="shared" si="4"/>
        <v>3</v>
      </c>
      <c r="C92" s="6" t="str">
        <f t="shared" ref="C92:D92" si="94">CHOOSE(RANDBETWEEN(1,7),"USA","UK","France", "Germany", "Israel", "Belgium", "Mexico")</f>
        <v>France</v>
      </c>
      <c r="D92" s="6" t="str">
        <f t="shared" si="94"/>
        <v>France</v>
      </c>
      <c r="E92" s="6" t="str">
        <f t="shared" si="3"/>
        <v>German</v>
      </c>
      <c r="F92" s="5">
        <f>AVERAGEIFS(transactions!$G:$G,transactions!$C:$C,$A92)</f>
        <v>0.4878849763</v>
      </c>
    </row>
    <row r="93">
      <c r="A93" s="4">
        <f t="shared" si="19"/>
        <v>92</v>
      </c>
      <c r="B93" s="3">
        <f t="shared" si="4"/>
        <v>1</v>
      </c>
      <c r="C93" s="6" t="str">
        <f t="shared" ref="C93:D93" si="95">CHOOSE(RANDBETWEEN(1,7),"USA","UK","France", "Germany", "Israel", "Belgium", "Mexico")</f>
        <v>Germany</v>
      </c>
      <c r="D93" s="6" t="str">
        <f t="shared" si="95"/>
        <v>France</v>
      </c>
      <c r="E93" s="6" t="str">
        <f t="shared" si="3"/>
        <v>Spanish</v>
      </c>
      <c r="F93" s="5">
        <f>AVERAGEIFS(transactions!$G:$G,transactions!$C:$C,$A93)</f>
        <v>0.6966860764</v>
      </c>
    </row>
    <row r="94">
      <c r="A94" s="4">
        <f t="shared" si="19"/>
        <v>93</v>
      </c>
      <c r="B94" s="3">
        <f t="shared" si="4"/>
        <v>2</v>
      </c>
      <c r="C94" s="6" t="str">
        <f t="shared" ref="C94:D94" si="96">CHOOSE(RANDBETWEEN(1,7),"USA","UK","France", "Germany", "Israel", "Belgium", "Mexico")</f>
        <v>Mexico</v>
      </c>
      <c r="D94" s="6" t="str">
        <f t="shared" si="96"/>
        <v>Belgium</v>
      </c>
      <c r="E94" s="6" t="str">
        <f t="shared" si="3"/>
        <v>French</v>
      </c>
      <c r="F94" s="5">
        <f>AVERAGEIFS(transactions!$G:$G,transactions!$C:$C,$A94)</f>
        <v>0.7601185001</v>
      </c>
    </row>
    <row r="95">
      <c r="A95" s="4">
        <f t="shared" si="19"/>
        <v>94</v>
      </c>
      <c r="B95" s="3">
        <f t="shared" si="4"/>
        <v>2</v>
      </c>
      <c r="C95" s="6" t="str">
        <f t="shared" ref="C95:D95" si="97">CHOOSE(RANDBETWEEN(1,7),"USA","UK","France", "Germany", "Israel", "Belgium", "Mexico")</f>
        <v>France</v>
      </c>
      <c r="D95" s="6" t="str">
        <f t="shared" si="97"/>
        <v>Mexico</v>
      </c>
      <c r="E95" s="6" t="str">
        <f t="shared" si="3"/>
        <v>German</v>
      </c>
      <c r="F95" s="5">
        <f>AVERAGEIFS(transactions!$G:$G,transactions!$C:$C,$A95)</f>
        <v>0.868373954</v>
      </c>
    </row>
    <row r="96">
      <c r="A96" s="4">
        <f t="shared" si="19"/>
        <v>95</v>
      </c>
      <c r="B96" s="3">
        <f t="shared" si="4"/>
        <v>2</v>
      </c>
      <c r="C96" s="6" t="str">
        <f t="shared" ref="C96:D96" si="98">CHOOSE(RANDBETWEEN(1,7),"USA","UK","France", "Germany", "Israel", "Belgium", "Mexico")</f>
        <v>Belgium</v>
      </c>
      <c r="D96" s="6" t="str">
        <f t="shared" si="98"/>
        <v>Germany</v>
      </c>
      <c r="E96" s="6" t="str">
        <f t="shared" si="3"/>
        <v>Spanish</v>
      </c>
      <c r="F96" s="5">
        <f>AVERAGEIFS(transactions!$G:$G,transactions!$C:$C,$A96)</f>
        <v>0.5530447929</v>
      </c>
    </row>
    <row r="97">
      <c r="A97" s="4">
        <f t="shared" si="19"/>
        <v>96</v>
      </c>
      <c r="B97" s="3">
        <f t="shared" si="4"/>
        <v>2</v>
      </c>
      <c r="C97" s="6" t="str">
        <f t="shared" ref="C97:D97" si="99">CHOOSE(RANDBETWEEN(1,7),"USA","UK","France", "Germany", "Israel", "Belgium", "Mexico")</f>
        <v>Belgium</v>
      </c>
      <c r="D97" s="6" t="str">
        <f t="shared" si="99"/>
        <v>Mexico</v>
      </c>
      <c r="E97" s="6" t="str">
        <f t="shared" si="3"/>
        <v>English</v>
      </c>
      <c r="F97" s="5">
        <f>AVERAGEIFS(transactions!$G:$G,transactions!$C:$C,$A97)</f>
        <v>0.5344114666</v>
      </c>
    </row>
    <row r="98">
      <c r="A98" s="4">
        <f t="shared" si="19"/>
        <v>97</v>
      </c>
      <c r="B98" s="3">
        <f t="shared" si="4"/>
        <v>2</v>
      </c>
      <c r="C98" s="6" t="str">
        <f t="shared" ref="C98:D98" si="100">CHOOSE(RANDBETWEEN(1,7),"USA","UK","France", "Germany", "Israel", "Belgium", "Mexico")</f>
        <v>Belgium</v>
      </c>
      <c r="D98" s="6" t="str">
        <f t="shared" si="100"/>
        <v>Germany</v>
      </c>
      <c r="E98" s="6" t="str">
        <f t="shared" si="3"/>
        <v>English</v>
      </c>
      <c r="F98" s="5">
        <f>AVERAGEIFS(transactions!$G:$G,transactions!$C:$C,$A98)</f>
        <v>0.2314279284</v>
      </c>
    </row>
    <row r="99">
      <c r="A99" s="4">
        <f t="shared" si="19"/>
        <v>98</v>
      </c>
      <c r="B99" s="3">
        <f t="shared" si="4"/>
        <v>3</v>
      </c>
      <c r="C99" s="6" t="str">
        <f t="shared" ref="C99:D99" si="101">CHOOSE(RANDBETWEEN(1,7),"USA","UK","France", "Germany", "Israel", "Belgium", "Mexico")</f>
        <v>UK</v>
      </c>
      <c r="D99" s="6" t="str">
        <f t="shared" si="101"/>
        <v>Belgium</v>
      </c>
      <c r="E99" s="6" t="str">
        <f t="shared" si="3"/>
        <v>English</v>
      </c>
      <c r="F99" s="5">
        <f>AVERAGEIFS(transactions!$G:$G,transactions!$C:$C,$A99)</f>
        <v>0.62284922</v>
      </c>
    </row>
    <row r="100">
      <c r="A100" s="4">
        <f t="shared" si="19"/>
        <v>99</v>
      </c>
      <c r="B100" s="3">
        <f t="shared" si="4"/>
        <v>1</v>
      </c>
      <c r="C100" s="6" t="str">
        <f t="shared" ref="C100:D100" si="102">CHOOSE(RANDBETWEEN(1,7),"USA","UK","France", "Germany", "Israel", "Belgium", "Mexico")</f>
        <v>Israel</v>
      </c>
      <c r="D100" s="6" t="str">
        <f t="shared" si="102"/>
        <v>UK</v>
      </c>
      <c r="E100" s="6" t="str">
        <f t="shared" si="3"/>
        <v>Spanish</v>
      </c>
      <c r="F100" s="5">
        <f>AVERAGEIFS(transactions!$G:$G,transactions!$C:$C,$A100)</f>
        <v>0.5164454941</v>
      </c>
    </row>
    <row r="101">
      <c r="A101" s="4">
        <f t="shared" si="19"/>
        <v>100</v>
      </c>
      <c r="B101" s="3">
        <f t="shared" si="4"/>
        <v>3</v>
      </c>
      <c r="C101" s="6" t="str">
        <f t="shared" ref="C101:D101" si="103">CHOOSE(RANDBETWEEN(1,7),"USA","UK","France", "Germany", "Israel", "Belgium", "Mexico")</f>
        <v>Germany</v>
      </c>
      <c r="D101" s="6" t="str">
        <f t="shared" si="103"/>
        <v>Belgium</v>
      </c>
      <c r="E101" s="6" t="str">
        <f t="shared" si="3"/>
        <v>French</v>
      </c>
      <c r="F101" s="5">
        <f>AVERAGEIFS(transactions!$G:$G,transactions!$C:$C,$A101)</f>
        <v>0.9146610469</v>
      </c>
    </row>
    <row r="102">
      <c r="A102" s="4">
        <f t="shared" si="19"/>
        <v>101</v>
      </c>
      <c r="B102" s="3">
        <f t="shared" si="4"/>
        <v>3</v>
      </c>
      <c r="C102" s="6" t="str">
        <f t="shared" ref="C102:D102" si="104">CHOOSE(RANDBETWEEN(1,7),"USA","UK","France", "Germany", "Israel", "Belgium", "Mexico")</f>
        <v>USA</v>
      </c>
      <c r="D102" s="6" t="str">
        <f t="shared" si="104"/>
        <v>Belgium</v>
      </c>
      <c r="E102" s="6" t="str">
        <f t="shared" si="3"/>
        <v>French</v>
      </c>
      <c r="F102" s="5">
        <f>AVERAGEIFS(transactions!$G:$G,transactions!$C:$C,$A102)</f>
        <v>0.5689120307</v>
      </c>
    </row>
    <row r="103">
      <c r="A103" s="4">
        <f t="shared" si="19"/>
        <v>102</v>
      </c>
      <c r="B103" s="3">
        <f t="shared" si="4"/>
        <v>2</v>
      </c>
      <c r="C103" s="6" t="str">
        <f t="shared" ref="C103:D103" si="105">CHOOSE(RANDBETWEEN(1,7),"USA","UK","France", "Germany", "Israel", "Belgium", "Mexico")</f>
        <v>UK</v>
      </c>
      <c r="D103" s="6" t="str">
        <f t="shared" si="105"/>
        <v>Germany</v>
      </c>
      <c r="E103" s="6" t="str">
        <f t="shared" si="3"/>
        <v>Spanish</v>
      </c>
      <c r="F103" s="5">
        <f>AVERAGEIFS(transactions!$G:$G,transactions!$C:$C,$A103)</f>
        <v>0.5627841651</v>
      </c>
    </row>
    <row r="104">
      <c r="A104" s="4">
        <f t="shared" si="19"/>
        <v>103</v>
      </c>
      <c r="B104" s="3">
        <f t="shared" si="4"/>
        <v>2</v>
      </c>
      <c r="C104" s="6" t="str">
        <f t="shared" ref="C104:D104" si="106">CHOOSE(RANDBETWEEN(1,7),"USA","UK","France", "Germany", "Israel", "Belgium", "Mexico")</f>
        <v>USA</v>
      </c>
      <c r="D104" s="6" t="str">
        <f t="shared" si="106"/>
        <v>USA</v>
      </c>
      <c r="E104" s="6" t="str">
        <f t="shared" si="3"/>
        <v>German</v>
      </c>
      <c r="F104" s="5">
        <f>AVERAGEIFS(transactions!$G:$G,transactions!$C:$C,$A104)</f>
        <v>0.4582217158</v>
      </c>
    </row>
    <row r="105">
      <c r="A105" s="4">
        <f t="shared" si="19"/>
        <v>104</v>
      </c>
      <c r="B105" s="3">
        <f t="shared" si="4"/>
        <v>2</v>
      </c>
      <c r="C105" s="6" t="str">
        <f t="shared" ref="C105:D105" si="107">CHOOSE(RANDBETWEEN(1,7),"USA","UK","France", "Germany", "Israel", "Belgium", "Mexico")</f>
        <v>UK</v>
      </c>
      <c r="D105" s="6" t="str">
        <f t="shared" si="107"/>
        <v>USA</v>
      </c>
      <c r="E105" s="6" t="str">
        <f t="shared" si="3"/>
        <v>German</v>
      </c>
      <c r="F105" s="5">
        <f>AVERAGEIFS(transactions!$G:$G,transactions!$C:$C,$A105)</f>
        <v>0.2750024511</v>
      </c>
    </row>
    <row r="106">
      <c r="A106" s="4">
        <f t="shared" si="19"/>
        <v>105</v>
      </c>
      <c r="B106" s="3">
        <f t="shared" si="4"/>
        <v>3</v>
      </c>
      <c r="C106" s="6" t="str">
        <f t="shared" ref="C106:D106" si="108">CHOOSE(RANDBETWEEN(1,7),"USA","UK","France", "Germany", "Israel", "Belgium", "Mexico")</f>
        <v>USA</v>
      </c>
      <c r="D106" s="6" t="str">
        <f t="shared" si="108"/>
        <v>Mexico</v>
      </c>
      <c r="E106" s="6" t="str">
        <f t="shared" si="3"/>
        <v>German</v>
      </c>
      <c r="F106" s="5">
        <f>AVERAGEIFS(transactions!$G:$G,transactions!$C:$C,$A106)</f>
        <v>0.08574576151</v>
      </c>
    </row>
    <row r="107">
      <c r="A107" s="4">
        <f t="shared" si="19"/>
        <v>106</v>
      </c>
      <c r="B107" s="3">
        <f t="shared" si="4"/>
        <v>1</v>
      </c>
      <c r="C107" s="6" t="str">
        <f t="shared" ref="C107:D107" si="109">CHOOSE(RANDBETWEEN(1,7),"USA","UK","France", "Germany", "Israel", "Belgium", "Mexico")</f>
        <v>USA</v>
      </c>
      <c r="D107" s="6" t="str">
        <f t="shared" si="109"/>
        <v>USA</v>
      </c>
      <c r="E107" s="6" t="str">
        <f t="shared" si="3"/>
        <v>English</v>
      </c>
      <c r="F107" s="5">
        <f>AVERAGEIFS(transactions!$G:$G,transactions!$C:$C,$A107)</f>
        <v>0.803981794</v>
      </c>
    </row>
    <row r="108">
      <c r="A108" s="4">
        <f t="shared" si="19"/>
        <v>107</v>
      </c>
      <c r="B108" s="3">
        <f t="shared" si="4"/>
        <v>1</v>
      </c>
      <c r="C108" s="6" t="str">
        <f t="shared" ref="C108:D108" si="110">CHOOSE(RANDBETWEEN(1,7),"USA","UK","France", "Germany", "Israel", "Belgium", "Mexico")</f>
        <v>France</v>
      </c>
      <c r="D108" s="6" t="str">
        <f t="shared" si="110"/>
        <v>Belgium</v>
      </c>
      <c r="E108" s="6" t="str">
        <f t="shared" si="3"/>
        <v>English</v>
      </c>
      <c r="F108" s="5">
        <f>AVERAGEIFS(transactions!$G:$G,transactions!$C:$C,$A108)</f>
        <v>0.3873347224</v>
      </c>
    </row>
    <row r="109">
      <c r="A109" s="4">
        <f t="shared" si="19"/>
        <v>108</v>
      </c>
      <c r="B109" s="3">
        <f t="shared" si="4"/>
        <v>1</v>
      </c>
      <c r="C109" s="6" t="str">
        <f t="shared" ref="C109:D109" si="111">CHOOSE(RANDBETWEEN(1,7),"USA","UK","France", "Germany", "Israel", "Belgium", "Mexico")</f>
        <v>France</v>
      </c>
      <c r="D109" s="6" t="str">
        <f t="shared" si="111"/>
        <v>Israel</v>
      </c>
      <c r="E109" s="6" t="str">
        <f t="shared" si="3"/>
        <v>French</v>
      </c>
      <c r="F109" s="5">
        <f>AVERAGEIFS(transactions!$G:$G,transactions!$C:$C,$A109)</f>
        <v>0.5560576401</v>
      </c>
    </row>
    <row r="110">
      <c r="A110" s="4">
        <f t="shared" si="19"/>
        <v>109</v>
      </c>
      <c r="B110" s="3">
        <f t="shared" si="4"/>
        <v>2</v>
      </c>
      <c r="C110" s="6" t="str">
        <f t="shared" ref="C110:D110" si="112">CHOOSE(RANDBETWEEN(1,7),"USA","UK","France", "Germany", "Israel", "Belgium", "Mexico")</f>
        <v>Belgium</v>
      </c>
      <c r="D110" s="6" t="str">
        <f t="shared" si="112"/>
        <v>USA</v>
      </c>
      <c r="E110" s="6" t="str">
        <f t="shared" si="3"/>
        <v>French</v>
      </c>
      <c r="F110" s="5">
        <f>AVERAGEIFS(transactions!$G:$G,transactions!$C:$C,$A110)</f>
        <v>0.6256078156</v>
      </c>
    </row>
    <row r="111">
      <c r="A111" s="4">
        <f t="shared" si="19"/>
        <v>110</v>
      </c>
      <c r="B111" s="3">
        <f t="shared" si="4"/>
        <v>2</v>
      </c>
      <c r="C111" s="6" t="str">
        <f t="shared" ref="C111:D111" si="113">CHOOSE(RANDBETWEEN(1,7),"USA","UK","France", "Germany", "Israel", "Belgium", "Mexico")</f>
        <v>Israel</v>
      </c>
      <c r="D111" s="6" t="str">
        <f t="shared" si="113"/>
        <v>Mexico</v>
      </c>
      <c r="E111" s="6" t="str">
        <f t="shared" si="3"/>
        <v>English</v>
      </c>
      <c r="F111" s="5">
        <f>AVERAGEIFS(transactions!$G:$G,transactions!$C:$C,$A111)</f>
        <v>0.9140161264</v>
      </c>
    </row>
    <row r="112">
      <c r="A112" s="4">
        <f t="shared" si="19"/>
        <v>111</v>
      </c>
      <c r="B112" s="3">
        <f t="shared" si="4"/>
        <v>2</v>
      </c>
      <c r="C112" s="6" t="str">
        <f t="shared" ref="C112:D112" si="114">CHOOSE(RANDBETWEEN(1,7),"USA","UK","France", "Germany", "Israel", "Belgium", "Mexico")</f>
        <v>UK</v>
      </c>
      <c r="D112" s="6" t="str">
        <f t="shared" si="114"/>
        <v>Germany</v>
      </c>
      <c r="E112" s="6" t="str">
        <f t="shared" si="3"/>
        <v>Spanish</v>
      </c>
      <c r="F112" s="5">
        <f>AVERAGEIFS(transactions!$G:$G,transactions!$C:$C,$A112)</f>
        <v>0.7528954892</v>
      </c>
    </row>
    <row r="113">
      <c r="A113" s="4">
        <f t="shared" si="19"/>
        <v>112</v>
      </c>
      <c r="B113" s="3">
        <f t="shared" si="4"/>
        <v>3</v>
      </c>
      <c r="C113" s="6" t="str">
        <f t="shared" ref="C113:D113" si="115">CHOOSE(RANDBETWEEN(1,7),"USA","UK","France", "Germany", "Israel", "Belgium", "Mexico")</f>
        <v>France</v>
      </c>
      <c r="D113" s="6" t="str">
        <f t="shared" si="115"/>
        <v>Belgium</v>
      </c>
      <c r="E113" s="6" t="str">
        <f t="shared" si="3"/>
        <v>German</v>
      </c>
      <c r="F113" s="5">
        <f>AVERAGEIFS(transactions!$G:$G,transactions!$C:$C,$A113)</f>
        <v>0.4717952568</v>
      </c>
    </row>
    <row r="114">
      <c r="A114" s="4">
        <f t="shared" si="19"/>
        <v>113</v>
      </c>
      <c r="B114" s="3">
        <f t="shared" si="4"/>
        <v>3</v>
      </c>
      <c r="C114" s="6" t="str">
        <f t="shared" ref="C114:D114" si="116">CHOOSE(RANDBETWEEN(1,7),"USA","UK","France", "Germany", "Israel", "Belgium", "Mexico")</f>
        <v>Israel</v>
      </c>
      <c r="D114" s="6" t="str">
        <f t="shared" si="116"/>
        <v>France</v>
      </c>
      <c r="E114" s="6" t="str">
        <f t="shared" si="3"/>
        <v>German</v>
      </c>
      <c r="F114" s="5">
        <f>AVERAGEIFS(transactions!$G:$G,transactions!$C:$C,$A114)</f>
        <v>0.9703052301</v>
      </c>
    </row>
    <row r="115">
      <c r="A115" s="4">
        <f t="shared" si="19"/>
        <v>114</v>
      </c>
      <c r="B115" s="3">
        <f t="shared" si="4"/>
        <v>3</v>
      </c>
      <c r="C115" s="6" t="str">
        <f t="shared" ref="C115:D115" si="117">CHOOSE(RANDBETWEEN(1,7),"USA","UK","France", "Germany", "Israel", "Belgium", "Mexico")</f>
        <v>Mexico</v>
      </c>
      <c r="D115" s="6" t="str">
        <f t="shared" si="117"/>
        <v>Germany</v>
      </c>
      <c r="E115" s="6" t="str">
        <f t="shared" si="3"/>
        <v>English</v>
      </c>
      <c r="F115" s="5">
        <f>AVERAGEIFS(transactions!$G:$G,transactions!$C:$C,$A115)</f>
        <v>0.6327645852</v>
      </c>
    </row>
    <row r="116">
      <c r="A116" s="4">
        <f t="shared" si="19"/>
        <v>115</v>
      </c>
      <c r="B116" s="3">
        <f t="shared" si="4"/>
        <v>3</v>
      </c>
      <c r="C116" s="6" t="str">
        <f t="shared" ref="C116:D116" si="118">CHOOSE(RANDBETWEEN(1,7),"USA","UK","France", "Germany", "Israel", "Belgium", "Mexico")</f>
        <v>Belgium</v>
      </c>
      <c r="D116" s="6" t="str">
        <f t="shared" si="118"/>
        <v>USA</v>
      </c>
      <c r="E116" s="6" t="str">
        <f t="shared" si="3"/>
        <v>Spanish</v>
      </c>
      <c r="F116" s="5">
        <f>AVERAGEIFS(transactions!$G:$G,transactions!$C:$C,$A116)</f>
        <v>0.280910401</v>
      </c>
    </row>
    <row r="117">
      <c r="A117" s="4">
        <f t="shared" si="19"/>
        <v>116</v>
      </c>
      <c r="B117" s="3">
        <f t="shared" si="4"/>
        <v>3</v>
      </c>
      <c r="C117" s="6" t="str">
        <f t="shared" ref="C117:D117" si="119">CHOOSE(RANDBETWEEN(1,7),"USA","UK","France", "Germany", "Israel", "Belgium", "Mexico")</f>
        <v>Mexico</v>
      </c>
      <c r="D117" s="6" t="str">
        <f t="shared" si="119"/>
        <v>France</v>
      </c>
      <c r="E117" s="6" t="str">
        <f t="shared" si="3"/>
        <v>French</v>
      </c>
      <c r="F117" s="5">
        <f>AVERAGEIFS(transactions!$G:$G,transactions!$C:$C,$A117)</f>
        <v>0.996160527</v>
      </c>
    </row>
    <row r="118">
      <c r="A118" s="4">
        <f t="shared" si="19"/>
        <v>117</v>
      </c>
      <c r="B118" s="3">
        <f t="shared" si="4"/>
        <v>3</v>
      </c>
      <c r="C118" s="6" t="str">
        <f t="shared" ref="C118:D118" si="120">CHOOSE(RANDBETWEEN(1,7),"USA","UK","France", "Germany", "Israel", "Belgium", "Mexico")</f>
        <v>USA</v>
      </c>
      <c r="D118" s="6" t="str">
        <f t="shared" si="120"/>
        <v>Belgium</v>
      </c>
      <c r="E118" s="6" t="str">
        <f t="shared" si="3"/>
        <v>French</v>
      </c>
      <c r="F118" s="5">
        <f>AVERAGEIFS(transactions!$G:$G,transactions!$C:$C,$A118)</f>
        <v>0.1301937287</v>
      </c>
    </row>
    <row r="119">
      <c r="A119" s="4">
        <f t="shared" si="19"/>
        <v>118</v>
      </c>
      <c r="B119" s="3">
        <f t="shared" si="4"/>
        <v>1</v>
      </c>
      <c r="C119" s="6" t="str">
        <f t="shared" ref="C119:D119" si="121">CHOOSE(RANDBETWEEN(1,7),"USA","UK","France", "Germany", "Israel", "Belgium", "Mexico")</f>
        <v>USA</v>
      </c>
      <c r="D119" s="6" t="str">
        <f t="shared" si="121"/>
        <v>Mexico</v>
      </c>
      <c r="E119" s="6" t="str">
        <f t="shared" si="3"/>
        <v>French</v>
      </c>
      <c r="F119" s="5">
        <f>AVERAGEIFS(transactions!$G:$G,transactions!$C:$C,$A119)</f>
        <v>0.3957493877</v>
      </c>
    </row>
    <row r="120">
      <c r="A120" s="4">
        <f t="shared" si="19"/>
        <v>119</v>
      </c>
      <c r="B120" s="3">
        <f t="shared" si="4"/>
        <v>2</v>
      </c>
      <c r="C120" s="6" t="str">
        <f t="shared" ref="C120:D120" si="122">CHOOSE(RANDBETWEEN(1,7),"USA","UK","France", "Germany", "Israel", "Belgium", "Mexico")</f>
        <v>Mexico</v>
      </c>
      <c r="D120" s="6" t="str">
        <f t="shared" si="122"/>
        <v>Israel</v>
      </c>
      <c r="E120" s="6" t="str">
        <f t="shared" si="3"/>
        <v>English</v>
      </c>
      <c r="F120" s="5">
        <f>AVERAGEIFS(transactions!$G:$G,transactions!$C:$C,$A120)</f>
        <v>0.6680656601</v>
      </c>
    </row>
    <row r="121">
      <c r="A121" s="4">
        <f t="shared" si="19"/>
        <v>120</v>
      </c>
      <c r="B121" s="3">
        <f t="shared" si="4"/>
        <v>1</v>
      </c>
      <c r="C121" s="6" t="str">
        <f t="shared" ref="C121:D121" si="123">CHOOSE(RANDBETWEEN(1,7),"USA","UK","France", "Germany", "Israel", "Belgium", "Mexico")</f>
        <v>France</v>
      </c>
      <c r="D121" s="6" t="str">
        <f t="shared" si="123"/>
        <v>Israel</v>
      </c>
      <c r="E121" s="6" t="str">
        <f t="shared" si="3"/>
        <v>French</v>
      </c>
      <c r="F121" s="5">
        <f>AVERAGEIFS(transactions!$G:$G,transactions!$C:$C,$A121)</f>
        <v>0.5027003378</v>
      </c>
    </row>
    <row r="122">
      <c r="A122" s="4">
        <f t="shared" si="19"/>
        <v>121</v>
      </c>
      <c r="B122" s="3">
        <f t="shared" si="4"/>
        <v>1</v>
      </c>
      <c r="C122" s="6" t="str">
        <f t="shared" ref="C122:D122" si="124">CHOOSE(RANDBETWEEN(1,7),"USA","UK","France", "Germany", "Israel", "Belgium", "Mexico")</f>
        <v>France</v>
      </c>
      <c r="D122" s="6" t="str">
        <f t="shared" si="124"/>
        <v>Germany</v>
      </c>
      <c r="E122" s="6" t="str">
        <f t="shared" si="3"/>
        <v>Spanish</v>
      </c>
      <c r="F122" s="5">
        <f>AVERAGEIFS(transactions!$G:$G,transactions!$C:$C,$A122)</f>
        <v>0.1602532385</v>
      </c>
    </row>
    <row r="123">
      <c r="A123" s="4">
        <f t="shared" si="19"/>
        <v>122</v>
      </c>
      <c r="B123" s="3">
        <f t="shared" si="4"/>
        <v>1</v>
      </c>
      <c r="C123" s="6" t="str">
        <f t="shared" ref="C123:D123" si="125">CHOOSE(RANDBETWEEN(1,7),"USA","UK","France", "Germany", "Israel", "Belgium", "Mexico")</f>
        <v>USA</v>
      </c>
      <c r="D123" s="6" t="str">
        <f t="shared" si="125"/>
        <v>USA</v>
      </c>
      <c r="E123" s="6" t="str">
        <f t="shared" si="3"/>
        <v>English</v>
      </c>
      <c r="F123" s="5">
        <f>AVERAGEIFS(transactions!$G:$G,transactions!$C:$C,$A123)</f>
        <v>0.1594528538</v>
      </c>
    </row>
    <row r="124">
      <c r="A124" s="4">
        <f t="shared" si="19"/>
        <v>123</v>
      </c>
      <c r="B124" s="3">
        <f t="shared" si="4"/>
        <v>2</v>
      </c>
      <c r="C124" s="6" t="str">
        <f t="shared" ref="C124:D124" si="126">CHOOSE(RANDBETWEEN(1,7),"USA","UK","France", "Germany", "Israel", "Belgium", "Mexico")</f>
        <v>Israel</v>
      </c>
      <c r="D124" s="6" t="str">
        <f t="shared" si="126"/>
        <v>Israel</v>
      </c>
      <c r="E124" s="6" t="str">
        <f t="shared" si="3"/>
        <v>English</v>
      </c>
      <c r="F124" s="5">
        <f>AVERAGEIFS(transactions!$G:$G,transactions!$C:$C,$A124)</f>
        <v>0.8241129573</v>
      </c>
    </row>
    <row r="125">
      <c r="A125" s="4">
        <f t="shared" si="19"/>
        <v>124</v>
      </c>
      <c r="B125" s="3">
        <f t="shared" si="4"/>
        <v>3</v>
      </c>
      <c r="C125" s="6" t="str">
        <f t="shared" ref="C125:D125" si="127">CHOOSE(RANDBETWEEN(1,7),"USA","UK","France", "Germany", "Israel", "Belgium", "Mexico")</f>
        <v>Mexico</v>
      </c>
      <c r="D125" s="6" t="str">
        <f t="shared" si="127"/>
        <v>USA</v>
      </c>
      <c r="E125" s="6" t="str">
        <f t="shared" si="3"/>
        <v>French</v>
      </c>
      <c r="F125" s="5">
        <f>AVERAGEIFS(transactions!$G:$G,transactions!$C:$C,$A125)</f>
        <v>0.737749302</v>
      </c>
    </row>
    <row r="126">
      <c r="A126" s="4">
        <f t="shared" si="19"/>
        <v>125</v>
      </c>
      <c r="B126" s="3">
        <f t="shared" si="4"/>
        <v>1</v>
      </c>
      <c r="C126" s="6" t="str">
        <f t="shared" ref="C126:D126" si="128">CHOOSE(RANDBETWEEN(1,7),"USA","UK","France", "Germany", "Israel", "Belgium", "Mexico")</f>
        <v>France</v>
      </c>
      <c r="D126" s="6" t="str">
        <f t="shared" si="128"/>
        <v>UK</v>
      </c>
      <c r="E126" s="6" t="str">
        <f t="shared" si="3"/>
        <v>English</v>
      </c>
      <c r="F126" s="5">
        <f>AVERAGEIFS(transactions!$G:$G,transactions!$C:$C,$A126)</f>
        <v>0.9428985548</v>
      </c>
    </row>
    <row r="127">
      <c r="A127" s="4">
        <f t="shared" si="19"/>
        <v>126</v>
      </c>
      <c r="B127" s="3">
        <f t="shared" si="4"/>
        <v>2</v>
      </c>
      <c r="C127" s="6" t="str">
        <f t="shared" ref="C127:D127" si="129">CHOOSE(RANDBETWEEN(1,7),"USA","UK","France", "Germany", "Israel", "Belgium", "Mexico")</f>
        <v>UK</v>
      </c>
      <c r="D127" s="6" t="str">
        <f t="shared" si="129"/>
        <v>USA</v>
      </c>
      <c r="E127" s="6" t="str">
        <f t="shared" si="3"/>
        <v>English</v>
      </c>
      <c r="F127" s="5">
        <f>AVERAGEIFS(transactions!$G:$G,transactions!$C:$C,$A127)</f>
        <v>0.5424451364</v>
      </c>
    </row>
    <row r="128">
      <c r="A128" s="4">
        <f t="shared" si="19"/>
        <v>127</v>
      </c>
      <c r="B128" s="3">
        <f t="shared" si="4"/>
        <v>2</v>
      </c>
      <c r="C128" s="6" t="str">
        <f t="shared" ref="C128:D128" si="130">CHOOSE(RANDBETWEEN(1,7),"USA","UK","France", "Germany", "Israel", "Belgium", "Mexico")</f>
        <v>Germany</v>
      </c>
      <c r="D128" s="6" t="str">
        <f t="shared" si="130"/>
        <v>France</v>
      </c>
      <c r="E128" s="6" t="str">
        <f t="shared" si="3"/>
        <v>German</v>
      </c>
      <c r="F128" s="5">
        <f>AVERAGEIFS(transactions!$G:$G,transactions!$C:$C,$A128)</f>
        <v>0.3308990675</v>
      </c>
    </row>
    <row r="129">
      <c r="A129" s="4">
        <f t="shared" si="19"/>
        <v>128</v>
      </c>
      <c r="B129" s="3">
        <f t="shared" si="4"/>
        <v>2</v>
      </c>
      <c r="C129" s="6" t="str">
        <f t="shared" ref="C129:D129" si="131">CHOOSE(RANDBETWEEN(1,7),"USA","UK","France", "Germany", "Israel", "Belgium", "Mexico")</f>
        <v>France</v>
      </c>
      <c r="D129" s="6" t="str">
        <f t="shared" si="131"/>
        <v>Germany</v>
      </c>
      <c r="E129" s="6" t="str">
        <f t="shared" si="3"/>
        <v>German</v>
      </c>
      <c r="F129" s="5">
        <f>AVERAGEIFS(transactions!$G:$G,transactions!$C:$C,$A129)</f>
        <v>0.02057467748</v>
      </c>
    </row>
    <row r="130">
      <c r="A130" s="4">
        <f t="shared" si="19"/>
        <v>129</v>
      </c>
      <c r="B130" s="3">
        <f t="shared" si="4"/>
        <v>3</v>
      </c>
      <c r="C130" s="6" t="str">
        <f t="shared" ref="C130:D130" si="132">CHOOSE(RANDBETWEEN(1,7),"USA","UK","France", "Germany", "Israel", "Belgium", "Mexico")</f>
        <v>Germany</v>
      </c>
      <c r="D130" s="6" t="str">
        <f t="shared" si="132"/>
        <v>Belgium</v>
      </c>
      <c r="E130" s="6" t="str">
        <f t="shared" si="3"/>
        <v>German</v>
      </c>
      <c r="F130" s="5">
        <f>AVERAGEIFS(transactions!$G:$G,transactions!$C:$C,$A130)</f>
        <v>0.3376754147</v>
      </c>
    </row>
    <row r="131">
      <c r="A131" s="4">
        <f t="shared" si="19"/>
        <v>130</v>
      </c>
      <c r="B131" s="3">
        <f t="shared" si="4"/>
        <v>2</v>
      </c>
      <c r="C131" s="6" t="str">
        <f t="shared" ref="C131:D131" si="133">CHOOSE(RANDBETWEEN(1,7),"USA","UK","France", "Germany", "Israel", "Belgium", "Mexico")</f>
        <v>USA</v>
      </c>
      <c r="D131" s="6" t="str">
        <f t="shared" si="133"/>
        <v>Israel</v>
      </c>
      <c r="E131" s="6" t="str">
        <f t="shared" si="3"/>
        <v>English</v>
      </c>
      <c r="F131" s="5">
        <f>AVERAGEIFS(transactions!$G:$G,transactions!$C:$C,$A131)</f>
        <v>0.3964193652</v>
      </c>
    </row>
    <row r="132">
      <c r="A132" s="4">
        <f t="shared" si="19"/>
        <v>131</v>
      </c>
      <c r="B132" s="3">
        <f t="shared" si="4"/>
        <v>3</v>
      </c>
      <c r="C132" s="6" t="str">
        <f t="shared" ref="C132:D132" si="134">CHOOSE(RANDBETWEEN(1,7),"USA","UK","France", "Germany", "Israel", "Belgium", "Mexico")</f>
        <v>Mexico</v>
      </c>
      <c r="D132" s="6" t="str">
        <f t="shared" si="134"/>
        <v>Mexico</v>
      </c>
      <c r="E132" s="6" t="str">
        <f t="shared" si="3"/>
        <v>English</v>
      </c>
      <c r="F132" s="5">
        <f>AVERAGEIFS(transactions!$G:$G,transactions!$C:$C,$A132)</f>
        <v>0.478830997</v>
      </c>
    </row>
    <row r="133">
      <c r="A133" s="4">
        <f t="shared" si="19"/>
        <v>132</v>
      </c>
      <c r="B133" s="3">
        <f t="shared" si="4"/>
        <v>2</v>
      </c>
      <c r="C133" s="6" t="str">
        <f t="shared" ref="C133:D133" si="135">CHOOSE(RANDBETWEEN(1,7),"USA","UK","France", "Germany", "Israel", "Belgium", "Mexico")</f>
        <v>UK</v>
      </c>
      <c r="D133" s="6" t="str">
        <f t="shared" si="135"/>
        <v>USA</v>
      </c>
      <c r="E133" s="6" t="str">
        <f t="shared" si="3"/>
        <v>French</v>
      </c>
      <c r="F133" s="5">
        <f>AVERAGEIFS(transactions!$G:$G,transactions!$C:$C,$A133)</f>
        <v>0.6873220169</v>
      </c>
    </row>
    <row r="134">
      <c r="A134" s="4">
        <f t="shared" si="19"/>
        <v>133</v>
      </c>
      <c r="B134" s="3">
        <f t="shared" si="4"/>
        <v>1</v>
      </c>
      <c r="C134" s="6" t="str">
        <f t="shared" ref="C134:D134" si="136">CHOOSE(RANDBETWEEN(1,7),"USA","UK","France", "Germany", "Israel", "Belgium", "Mexico")</f>
        <v>Germany</v>
      </c>
      <c r="D134" s="6" t="str">
        <f t="shared" si="136"/>
        <v>USA</v>
      </c>
      <c r="E134" s="6" t="str">
        <f t="shared" si="3"/>
        <v>German</v>
      </c>
      <c r="F134" s="5">
        <f>AVERAGEIFS(transactions!$G:$G,transactions!$C:$C,$A134)</f>
        <v>0.1642471982</v>
      </c>
    </row>
    <row r="135">
      <c r="A135" s="4">
        <f t="shared" si="19"/>
        <v>134</v>
      </c>
      <c r="B135" s="3">
        <f t="shared" si="4"/>
        <v>1</v>
      </c>
      <c r="C135" s="6" t="str">
        <f t="shared" ref="C135:D135" si="137">CHOOSE(RANDBETWEEN(1,7),"USA","UK","France", "Germany", "Israel", "Belgium", "Mexico")</f>
        <v>Germany</v>
      </c>
      <c r="D135" s="6" t="str">
        <f t="shared" si="137"/>
        <v>Mexico</v>
      </c>
      <c r="E135" s="6" t="str">
        <f t="shared" si="3"/>
        <v>German</v>
      </c>
      <c r="F135" s="5">
        <f>AVERAGEIFS(transactions!$G:$G,transactions!$C:$C,$A135)</f>
        <v>0.07758463187</v>
      </c>
    </row>
    <row r="136">
      <c r="A136" s="4">
        <f t="shared" si="19"/>
        <v>135</v>
      </c>
      <c r="B136" s="3">
        <f t="shared" si="4"/>
        <v>2</v>
      </c>
      <c r="C136" s="6" t="str">
        <f t="shared" ref="C136:D136" si="138">CHOOSE(RANDBETWEEN(1,7),"USA","UK","France", "Germany", "Israel", "Belgium", "Mexico")</f>
        <v>Germany</v>
      </c>
      <c r="D136" s="6" t="str">
        <f t="shared" si="138"/>
        <v>Israel</v>
      </c>
      <c r="E136" s="6" t="str">
        <f t="shared" si="3"/>
        <v>German</v>
      </c>
      <c r="F136" s="5">
        <f>AVERAGEIFS(transactions!$G:$G,transactions!$C:$C,$A136)</f>
        <v>0.7793433155</v>
      </c>
    </row>
    <row r="137">
      <c r="A137" s="4">
        <f t="shared" si="19"/>
        <v>136</v>
      </c>
      <c r="B137" s="3">
        <f t="shared" si="4"/>
        <v>1</v>
      </c>
      <c r="C137" s="6" t="str">
        <f t="shared" ref="C137:D137" si="139">CHOOSE(RANDBETWEEN(1,7),"USA","UK","France", "Germany", "Israel", "Belgium", "Mexico")</f>
        <v>Belgium</v>
      </c>
      <c r="D137" s="6" t="str">
        <f t="shared" si="139"/>
        <v>Belgium</v>
      </c>
      <c r="E137" s="6" t="str">
        <f t="shared" si="3"/>
        <v>Spanish</v>
      </c>
      <c r="F137" s="5">
        <f>AVERAGEIFS(transactions!$G:$G,transactions!$C:$C,$A137)</f>
        <v>0.7834277822</v>
      </c>
    </row>
    <row r="138">
      <c r="A138" s="4">
        <f t="shared" si="19"/>
        <v>137</v>
      </c>
      <c r="B138" s="3">
        <f t="shared" si="4"/>
        <v>2</v>
      </c>
      <c r="C138" s="6" t="str">
        <f t="shared" ref="C138:D138" si="140">CHOOSE(RANDBETWEEN(1,7),"USA","UK","France", "Germany", "Israel", "Belgium", "Mexico")</f>
        <v>UK</v>
      </c>
      <c r="D138" s="6" t="str">
        <f t="shared" si="140"/>
        <v>France</v>
      </c>
      <c r="E138" s="6" t="str">
        <f t="shared" si="3"/>
        <v>French</v>
      </c>
      <c r="F138" s="5">
        <f>AVERAGEIFS(transactions!$G:$G,transactions!$C:$C,$A138)</f>
        <v>0.4582217158</v>
      </c>
    </row>
    <row r="139">
      <c r="A139" s="4">
        <f t="shared" si="19"/>
        <v>138</v>
      </c>
      <c r="B139" s="3">
        <f t="shared" si="4"/>
        <v>1</v>
      </c>
      <c r="C139" s="6" t="str">
        <f t="shared" ref="C139:D139" si="141">CHOOSE(RANDBETWEEN(1,7),"USA","UK","France", "Germany", "Israel", "Belgium", "Mexico")</f>
        <v>UK</v>
      </c>
      <c r="D139" s="6" t="str">
        <f t="shared" si="141"/>
        <v>Mexico</v>
      </c>
      <c r="E139" s="6" t="str">
        <f t="shared" si="3"/>
        <v>French</v>
      </c>
      <c r="F139" s="5">
        <f>AVERAGEIFS(transactions!$G:$G,transactions!$C:$C,$A139)</f>
        <v>0.4613927052</v>
      </c>
    </row>
    <row r="140">
      <c r="A140" s="4">
        <f t="shared" si="19"/>
        <v>139</v>
      </c>
      <c r="B140" s="3">
        <f t="shared" si="4"/>
        <v>1</v>
      </c>
      <c r="C140" s="6" t="str">
        <f t="shared" ref="C140:D140" si="142">CHOOSE(RANDBETWEEN(1,7),"USA","UK","France", "Germany", "Israel", "Belgium", "Mexico")</f>
        <v>Israel</v>
      </c>
      <c r="D140" s="6" t="str">
        <f t="shared" si="142"/>
        <v>UK</v>
      </c>
      <c r="E140" s="6" t="str">
        <f t="shared" si="3"/>
        <v>Spanish</v>
      </c>
      <c r="F140" s="5">
        <f>AVERAGEIFS(transactions!$G:$G,transactions!$C:$C,$A140)</f>
        <v>0.3338059841</v>
      </c>
    </row>
    <row r="141">
      <c r="A141" s="4">
        <f t="shared" si="19"/>
        <v>140</v>
      </c>
      <c r="B141" s="3">
        <f t="shared" si="4"/>
        <v>3</v>
      </c>
      <c r="C141" s="6" t="str">
        <f t="shared" ref="C141:D141" si="143">CHOOSE(RANDBETWEEN(1,7),"USA","UK","France", "Germany", "Israel", "Belgium", "Mexico")</f>
        <v>Germany</v>
      </c>
      <c r="D141" s="6" t="str">
        <f t="shared" si="143"/>
        <v>Mexico</v>
      </c>
      <c r="E141" s="6" t="str">
        <f t="shared" si="3"/>
        <v>English</v>
      </c>
      <c r="F141" s="5">
        <f>AVERAGEIFS(transactions!$G:$G,transactions!$C:$C,$A141)</f>
        <v>0.6318276112</v>
      </c>
    </row>
    <row r="142">
      <c r="A142" s="4">
        <f t="shared" si="19"/>
        <v>141</v>
      </c>
      <c r="B142" s="3">
        <f t="shared" si="4"/>
        <v>2</v>
      </c>
      <c r="C142" s="6" t="str">
        <f t="shared" ref="C142:D142" si="144">CHOOSE(RANDBETWEEN(1,7),"USA","UK","France", "Germany", "Israel", "Belgium", "Mexico")</f>
        <v>Germany</v>
      </c>
      <c r="D142" s="6" t="str">
        <f t="shared" si="144"/>
        <v>Israel</v>
      </c>
      <c r="E142" s="6" t="str">
        <f t="shared" si="3"/>
        <v>French</v>
      </c>
      <c r="F142" s="5">
        <f>AVERAGEIFS(transactions!$G:$G,transactions!$C:$C,$A142)</f>
        <v>0.5343114858</v>
      </c>
    </row>
    <row r="143">
      <c r="A143" s="4">
        <f t="shared" si="19"/>
        <v>142</v>
      </c>
      <c r="B143" s="3">
        <f t="shared" si="4"/>
        <v>1</v>
      </c>
      <c r="C143" s="6" t="str">
        <f t="shared" ref="C143:D143" si="145">CHOOSE(RANDBETWEEN(1,7),"USA","UK","France", "Germany", "Israel", "Belgium", "Mexico")</f>
        <v>Mexico</v>
      </c>
      <c r="D143" s="6" t="str">
        <f t="shared" si="145"/>
        <v>Mexico</v>
      </c>
      <c r="E143" s="6" t="str">
        <f t="shared" si="3"/>
        <v>Spanish</v>
      </c>
      <c r="F143" s="5">
        <f>AVERAGEIFS(transactions!$G:$G,transactions!$C:$C,$A143)</f>
        <v>0.3501230566</v>
      </c>
    </row>
    <row r="144">
      <c r="A144" s="4">
        <f t="shared" si="19"/>
        <v>143</v>
      </c>
      <c r="B144" s="3">
        <f t="shared" si="4"/>
        <v>3</v>
      </c>
      <c r="C144" s="6" t="str">
        <f t="shared" ref="C144:D144" si="146">CHOOSE(RANDBETWEEN(1,7),"USA","UK","France", "Germany", "Israel", "Belgium", "Mexico")</f>
        <v>Belgium</v>
      </c>
      <c r="D144" s="6" t="str">
        <f t="shared" si="146"/>
        <v>Belgium</v>
      </c>
      <c r="E144" s="6" t="str">
        <f t="shared" si="3"/>
        <v>French</v>
      </c>
      <c r="F144" s="5">
        <f>AVERAGEIFS(transactions!$G:$G,transactions!$C:$C,$A144)</f>
        <v>0.01309876817</v>
      </c>
    </row>
    <row r="145">
      <c r="A145" s="4">
        <f t="shared" si="19"/>
        <v>144</v>
      </c>
      <c r="B145" s="3">
        <f t="shared" si="4"/>
        <v>1</v>
      </c>
      <c r="C145" s="6" t="str">
        <f t="shared" ref="C145:D145" si="147">CHOOSE(RANDBETWEEN(1,7),"USA","UK","France", "Germany", "Israel", "Belgium", "Mexico")</f>
        <v>Mexico</v>
      </c>
      <c r="D145" s="6" t="str">
        <f t="shared" si="147"/>
        <v>USA</v>
      </c>
      <c r="E145" s="6" t="str">
        <f t="shared" si="3"/>
        <v>English</v>
      </c>
      <c r="F145" s="5">
        <f>AVERAGEIFS(transactions!$G:$G,transactions!$C:$C,$A145)</f>
        <v>0.1457851265</v>
      </c>
    </row>
    <row r="146">
      <c r="A146" s="4">
        <f t="shared" si="19"/>
        <v>145</v>
      </c>
      <c r="B146" s="3">
        <f t="shared" si="4"/>
        <v>1</v>
      </c>
      <c r="C146" s="6" t="str">
        <f t="shared" ref="C146:D146" si="148">CHOOSE(RANDBETWEEN(1,7),"USA","UK","France", "Germany", "Israel", "Belgium", "Mexico")</f>
        <v>France</v>
      </c>
      <c r="D146" s="6" t="str">
        <f t="shared" si="148"/>
        <v>France</v>
      </c>
      <c r="E146" s="6" t="str">
        <f t="shared" si="3"/>
        <v>German</v>
      </c>
      <c r="F146" s="5">
        <f>AVERAGEIFS(transactions!$G:$G,transactions!$C:$C,$A146)</f>
        <v>0.5357682835</v>
      </c>
    </row>
    <row r="147">
      <c r="A147" s="4">
        <f t="shared" si="19"/>
        <v>146</v>
      </c>
      <c r="B147" s="3">
        <f t="shared" si="4"/>
        <v>3</v>
      </c>
      <c r="C147" s="6" t="str">
        <f t="shared" ref="C147:D147" si="149">CHOOSE(RANDBETWEEN(1,7),"USA","UK","France", "Germany", "Israel", "Belgium", "Mexico")</f>
        <v>Mexico</v>
      </c>
      <c r="D147" s="6" t="str">
        <f t="shared" si="149"/>
        <v>UK</v>
      </c>
      <c r="E147" s="6" t="str">
        <f t="shared" si="3"/>
        <v>Spanish</v>
      </c>
      <c r="F147" s="5">
        <f>AVERAGEIFS(transactions!$G:$G,transactions!$C:$C,$A147)</f>
        <v>0.0343041267</v>
      </c>
    </row>
    <row r="148">
      <c r="A148" s="4">
        <f t="shared" si="19"/>
        <v>147</v>
      </c>
      <c r="B148" s="3">
        <f t="shared" si="4"/>
        <v>1</v>
      </c>
      <c r="C148" s="6" t="str">
        <f t="shared" ref="C148:D148" si="150">CHOOSE(RANDBETWEEN(1,7),"USA","UK","France", "Germany", "Israel", "Belgium", "Mexico")</f>
        <v>France</v>
      </c>
      <c r="D148" s="6" t="str">
        <f t="shared" si="150"/>
        <v>UK</v>
      </c>
      <c r="E148" s="6" t="str">
        <f t="shared" si="3"/>
        <v>English</v>
      </c>
      <c r="F148" s="5">
        <f>AVERAGEIFS(transactions!$G:$G,transactions!$C:$C,$A148)</f>
        <v>0.2057063253</v>
      </c>
    </row>
    <row r="149">
      <c r="A149" s="4">
        <f t="shared" si="19"/>
        <v>148</v>
      </c>
      <c r="B149" s="3">
        <f t="shared" si="4"/>
        <v>2</v>
      </c>
      <c r="C149" s="6" t="str">
        <f t="shared" ref="C149:D149" si="151">CHOOSE(RANDBETWEEN(1,7),"USA","UK","France", "Germany", "Israel", "Belgium", "Mexico")</f>
        <v>Israel</v>
      </c>
      <c r="D149" s="6" t="str">
        <f t="shared" si="151"/>
        <v>UK</v>
      </c>
      <c r="E149" s="6" t="str">
        <f t="shared" si="3"/>
        <v>Spanish</v>
      </c>
      <c r="F149" s="5">
        <f>AVERAGEIFS(transactions!$G:$G,transactions!$C:$C,$A149)</f>
        <v>0.565932484</v>
      </c>
    </row>
    <row r="150">
      <c r="A150" s="4">
        <f t="shared" si="19"/>
        <v>149</v>
      </c>
      <c r="B150" s="3">
        <f t="shared" si="4"/>
        <v>1</v>
      </c>
      <c r="C150" s="6" t="str">
        <f t="shared" ref="C150:D150" si="152">CHOOSE(RANDBETWEEN(1,7),"USA","UK","France", "Germany", "Israel", "Belgium", "Mexico")</f>
        <v>UK</v>
      </c>
      <c r="D150" s="6" t="str">
        <f t="shared" si="152"/>
        <v>Israel</v>
      </c>
      <c r="E150" s="6" t="str">
        <f t="shared" si="3"/>
        <v>English</v>
      </c>
      <c r="F150" s="5">
        <f>AVERAGEIFS(transactions!$G:$G,transactions!$C:$C,$A150)</f>
        <v>0.3389615908</v>
      </c>
    </row>
    <row r="151">
      <c r="A151" s="4">
        <f t="shared" si="19"/>
        <v>150</v>
      </c>
      <c r="B151" s="3">
        <f t="shared" si="4"/>
        <v>2</v>
      </c>
      <c r="C151" s="6" t="str">
        <f t="shared" ref="C151:D151" si="153">CHOOSE(RANDBETWEEN(1,7),"USA","UK","France", "Germany", "Israel", "Belgium", "Mexico")</f>
        <v>Belgium</v>
      </c>
      <c r="D151" s="6" t="str">
        <f t="shared" si="153"/>
        <v>Germany</v>
      </c>
      <c r="E151" s="6" t="str">
        <f t="shared" si="3"/>
        <v>German</v>
      </c>
      <c r="F151" s="5">
        <f>AVERAGEIFS(transactions!$G:$G,transactions!$C:$C,$A151)</f>
        <v>0.5014934234</v>
      </c>
    </row>
    <row r="152">
      <c r="A152" s="4">
        <f t="shared" si="19"/>
        <v>151</v>
      </c>
      <c r="B152" s="3">
        <f t="shared" si="4"/>
        <v>1</v>
      </c>
      <c r="C152" s="6" t="str">
        <f t="shared" ref="C152:D152" si="154">CHOOSE(RANDBETWEEN(1,7),"USA","UK","France", "Germany", "Israel", "Belgium", "Mexico")</f>
        <v>Belgium</v>
      </c>
      <c r="D152" s="6" t="str">
        <f t="shared" si="154"/>
        <v>France</v>
      </c>
      <c r="E152" s="6" t="str">
        <f t="shared" si="3"/>
        <v>German</v>
      </c>
      <c r="F152" s="5">
        <f>AVERAGEIFS(transactions!$G:$G,transactions!$C:$C,$A152)</f>
        <v>0.7044717035</v>
      </c>
    </row>
    <row r="153">
      <c r="A153" s="4">
        <f t="shared" si="19"/>
        <v>152</v>
      </c>
      <c r="B153" s="3">
        <f t="shared" si="4"/>
        <v>1</v>
      </c>
      <c r="C153" s="6" t="str">
        <f t="shared" ref="C153:D153" si="155">CHOOSE(RANDBETWEEN(1,7),"USA","UK","France", "Germany", "Israel", "Belgium", "Mexico")</f>
        <v>USA</v>
      </c>
      <c r="D153" s="6" t="str">
        <f t="shared" si="155"/>
        <v>Germany</v>
      </c>
      <c r="E153" s="6" t="str">
        <f t="shared" si="3"/>
        <v>English</v>
      </c>
      <c r="F153" s="5">
        <f>AVERAGEIFS(transactions!$G:$G,transactions!$C:$C,$A153)</f>
        <v>0.748726403</v>
      </c>
    </row>
    <row r="154">
      <c r="A154" s="4">
        <f t="shared" si="19"/>
        <v>153</v>
      </c>
      <c r="B154" s="3">
        <f t="shared" si="4"/>
        <v>2</v>
      </c>
      <c r="C154" s="6" t="str">
        <f t="shared" ref="C154:D154" si="156">CHOOSE(RANDBETWEEN(1,7),"USA","UK","France", "Germany", "Israel", "Belgium", "Mexico")</f>
        <v>Israel</v>
      </c>
      <c r="D154" s="6" t="str">
        <f t="shared" si="156"/>
        <v>Belgium</v>
      </c>
      <c r="E154" s="6" t="str">
        <f t="shared" si="3"/>
        <v>Spanish</v>
      </c>
      <c r="F154" s="5">
        <f>AVERAGEIFS(transactions!$G:$G,transactions!$C:$C,$A154)</f>
        <v>0.5151316717</v>
      </c>
    </row>
    <row r="155">
      <c r="A155" s="4">
        <f t="shared" si="19"/>
        <v>154</v>
      </c>
      <c r="B155" s="3">
        <f t="shared" si="4"/>
        <v>2</v>
      </c>
      <c r="C155" s="6" t="str">
        <f t="shared" ref="C155:D155" si="157">CHOOSE(RANDBETWEEN(1,7),"USA","UK","France", "Germany", "Israel", "Belgium", "Mexico")</f>
        <v>France</v>
      </c>
      <c r="D155" s="6" t="str">
        <f t="shared" si="157"/>
        <v>UK</v>
      </c>
      <c r="E155" s="6" t="str">
        <f t="shared" si="3"/>
        <v>Spanish</v>
      </c>
      <c r="F155" s="5">
        <f>AVERAGEIFS(transactions!$G:$G,transactions!$C:$C,$A155)</f>
        <v>0.6677701257</v>
      </c>
    </row>
    <row r="156">
      <c r="A156" s="4">
        <f t="shared" si="19"/>
        <v>155</v>
      </c>
      <c r="B156" s="3">
        <f t="shared" si="4"/>
        <v>3</v>
      </c>
      <c r="C156" s="6" t="str">
        <f t="shared" ref="C156:D156" si="158">CHOOSE(RANDBETWEEN(1,7),"USA","UK","France", "Germany", "Israel", "Belgium", "Mexico")</f>
        <v>Mexico</v>
      </c>
      <c r="D156" s="6" t="str">
        <f t="shared" si="158"/>
        <v>Israel</v>
      </c>
      <c r="E156" s="6" t="str">
        <f t="shared" si="3"/>
        <v>German</v>
      </c>
      <c r="F156" s="5">
        <f>AVERAGEIFS(transactions!$G:$G,transactions!$C:$C,$A156)</f>
        <v>0.0501495181</v>
      </c>
    </row>
    <row r="157">
      <c r="A157" s="4">
        <f t="shared" si="19"/>
        <v>156</v>
      </c>
      <c r="B157" s="3">
        <f t="shared" si="4"/>
        <v>3</v>
      </c>
      <c r="C157" s="6" t="str">
        <f t="shared" ref="C157:D157" si="159">CHOOSE(RANDBETWEEN(1,7),"USA","UK","France", "Germany", "Israel", "Belgium", "Mexico")</f>
        <v>USA</v>
      </c>
      <c r="D157" s="6" t="str">
        <f t="shared" si="159"/>
        <v>Belgium</v>
      </c>
      <c r="E157" s="6" t="str">
        <f t="shared" si="3"/>
        <v>French</v>
      </c>
      <c r="F157" s="5">
        <f>AVERAGEIFS(transactions!$G:$G,transactions!$C:$C,$A157)</f>
        <v>0.4912067398</v>
      </c>
    </row>
    <row r="158">
      <c r="A158" s="4">
        <f t="shared" si="19"/>
        <v>157</v>
      </c>
      <c r="B158" s="3">
        <f t="shared" si="4"/>
        <v>1</v>
      </c>
      <c r="C158" s="6" t="str">
        <f t="shared" ref="C158:D158" si="160">CHOOSE(RANDBETWEEN(1,7),"USA","UK","France", "Germany", "Israel", "Belgium", "Mexico")</f>
        <v>Germany</v>
      </c>
      <c r="D158" s="6" t="str">
        <f t="shared" si="160"/>
        <v>Mexico</v>
      </c>
      <c r="E158" s="6" t="str">
        <f t="shared" si="3"/>
        <v>English</v>
      </c>
      <c r="F158" s="5">
        <f>AVERAGEIFS(transactions!$G:$G,transactions!$C:$C,$A158)</f>
        <v>0.6040618157</v>
      </c>
    </row>
    <row r="159">
      <c r="A159" s="4">
        <f t="shared" si="19"/>
        <v>158</v>
      </c>
      <c r="B159" s="3">
        <f t="shared" si="4"/>
        <v>1</v>
      </c>
      <c r="C159" s="6" t="str">
        <f t="shared" ref="C159:D159" si="161">CHOOSE(RANDBETWEEN(1,7),"USA","UK","France", "Germany", "Israel", "Belgium", "Mexico")</f>
        <v>USA</v>
      </c>
      <c r="D159" s="6" t="str">
        <f t="shared" si="161"/>
        <v>Belgium</v>
      </c>
      <c r="E159" s="6" t="str">
        <f t="shared" si="3"/>
        <v>Spanish</v>
      </c>
      <c r="F159" s="5">
        <f>AVERAGEIFS(transactions!$G:$G,transactions!$C:$C,$A159)</f>
        <v>0.4437203354</v>
      </c>
    </row>
    <row r="160">
      <c r="A160" s="4">
        <f t="shared" si="19"/>
        <v>159</v>
      </c>
      <c r="B160" s="3">
        <f t="shared" si="4"/>
        <v>3</v>
      </c>
      <c r="C160" s="6" t="str">
        <f t="shared" ref="C160:D160" si="162">CHOOSE(RANDBETWEEN(1,7),"USA","UK","France", "Germany", "Israel", "Belgium", "Mexico")</f>
        <v>Israel</v>
      </c>
      <c r="D160" s="6" t="str">
        <f t="shared" si="162"/>
        <v>Belgium</v>
      </c>
      <c r="E160" s="6" t="str">
        <f t="shared" si="3"/>
        <v>Spanish</v>
      </c>
      <c r="F160" s="5">
        <f>AVERAGEIFS(transactions!$G:$G,transactions!$C:$C,$A160)</f>
        <v>0.3628341206</v>
      </c>
    </row>
    <row r="161">
      <c r="A161" s="4">
        <f t="shared" si="19"/>
        <v>160</v>
      </c>
      <c r="B161" s="3">
        <f t="shared" si="4"/>
        <v>1</v>
      </c>
      <c r="C161" s="6" t="str">
        <f t="shared" ref="C161:D161" si="163">CHOOSE(RANDBETWEEN(1,7),"USA","UK","France", "Germany", "Israel", "Belgium", "Mexico")</f>
        <v>Mexico</v>
      </c>
      <c r="D161" s="6" t="str">
        <f t="shared" si="163"/>
        <v>USA</v>
      </c>
      <c r="E161" s="6" t="str">
        <f t="shared" si="3"/>
        <v>Spanish</v>
      </c>
      <c r="F161" s="5">
        <f>AVERAGEIFS(transactions!$G:$G,transactions!$C:$C,$A161)</f>
        <v>0.9428985548</v>
      </c>
    </row>
    <row r="162">
      <c r="A162" s="4">
        <f t="shared" si="19"/>
        <v>161</v>
      </c>
      <c r="B162" s="3">
        <f t="shared" si="4"/>
        <v>2</v>
      </c>
      <c r="C162" s="6" t="str">
        <f t="shared" ref="C162:D162" si="164">CHOOSE(RANDBETWEEN(1,7),"USA","UK","France", "Germany", "Israel", "Belgium", "Mexico")</f>
        <v>Belgium</v>
      </c>
      <c r="D162" s="6" t="str">
        <f t="shared" si="164"/>
        <v>Belgium</v>
      </c>
      <c r="E162" s="6" t="str">
        <f t="shared" si="3"/>
        <v>English</v>
      </c>
      <c r="F162" s="5">
        <f>AVERAGEIFS(transactions!$G:$G,transactions!$C:$C,$A162)</f>
        <v>0.7161812789</v>
      </c>
    </row>
    <row r="163">
      <c r="A163" s="4">
        <f t="shared" si="19"/>
        <v>162</v>
      </c>
      <c r="B163" s="3">
        <f t="shared" si="4"/>
        <v>1</v>
      </c>
      <c r="C163" s="6" t="str">
        <f t="shared" ref="C163:D163" si="165">CHOOSE(RANDBETWEEN(1,7),"USA","UK","France", "Germany", "Israel", "Belgium", "Mexico")</f>
        <v>UK</v>
      </c>
      <c r="D163" s="6" t="str">
        <f t="shared" si="165"/>
        <v>Mexico</v>
      </c>
      <c r="E163" s="6" t="str">
        <f t="shared" si="3"/>
        <v>English</v>
      </c>
      <c r="F163" s="5">
        <f>AVERAGEIFS(transactions!$G:$G,transactions!$C:$C,$A163)</f>
        <v>0.198284272</v>
      </c>
    </row>
    <row r="164">
      <c r="A164" s="4">
        <f t="shared" si="19"/>
        <v>163</v>
      </c>
      <c r="B164" s="3">
        <f t="shared" si="4"/>
        <v>3</v>
      </c>
      <c r="C164" s="6" t="str">
        <f t="shared" ref="C164:D164" si="166">CHOOSE(RANDBETWEEN(1,7),"USA","UK","France", "Germany", "Israel", "Belgium", "Mexico")</f>
        <v>Mexico</v>
      </c>
      <c r="D164" s="6" t="str">
        <f t="shared" si="166"/>
        <v>UK</v>
      </c>
      <c r="E164" s="6" t="str">
        <f t="shared" si="3"/>
        <v>French</v>
      </c>
      <c r="F164" s="5">
        <f>AVERAGEIFS(transactions!$G:$G,transactions!$C:$C,$A164)</f>
        <v>0.2636792025</v>
      </c>
    </row>
    <row r="165">
      <c r="A165" s="4">
        <f t="shared" si="19"/>
        <v>164</v>
      </c>
      <c r="B165" s="3">
        <f t="shared" si="4"/>
        <v>1</v>
      </c>
      <c r="C165" s="6" t="str">
        <f t="shared" ref="C165:D165" si="167">CHOOSE(RANDBETWEEN(1,7),"USA","UK","France", "Germany", "Israel", "Belgium", "Mexico")</f>
        <v>Mexico</v>
      </c>
      <c r="D165" s="6" t="str">
        <f t="shared" si="167"/>
        <v>UK</v>
      </c>
      <c r="E165" s="6" t="str">
        <f t="shared" si="3"/>
        <v>Spanish</v>
      </c>
      <c r="F165" s="5">
        <f>AVERAGEIFS(transactions!$G:$G,transactions!$C:$C,$A165)</f>
        <v>0.7391934008</v>
      </c>
    </row>
    <row r="166">
      <c r="A166" s="4">
        <f t="shared" si="19"/>
        <v>165</v>
      </c>
      <c r="B166" s="3">
        <f t="shared" si="4"/>
        <v>2</v>
      </c>
      <c r="C166" s="6" t="str">
        <f t="shared" ref="C166:D166" si="168">CHOOSE(RANDBETWEEN(1,7),"USA","UK","France", "Germany", "Israel", "Belgium", "Mexico")</f>
        <v>France</v>
      </c>
      <c r="D166" s="6" t="str">
        <f t="shared" si="168"/>
        <v>Mexico</v>
      </c>
      <c r="E166" s="6" t="str">
        <f t="shared" si="3"/>
        <v>English</v>
      </c>
      <c r="F166" s="5">
        <f>AVERAGEIFS(transactions!$G:$G,transactions!$C:$C,$A166)</f>
        <v>0.9525282495</v>
      </c>
    </row>
    <row r="167">
      <c r="A167" s="4">
        <f t="shared" si="19"/>
        <v>166</v>
      </c>
      <c r="B167" s="3">
        <f t="shared" si="4"/>
        <v>2</v>
      </c>
      <c r="C167" s="6" t="str">
        <f t="shared" ref="C167:D167" si="169">CHOOSE(RANDBETWEEN(1,7),"USA","UK","France", "Germany", "Israel", "Belgium", "Mexico")</f>
        <v>UK</v>
      </c>
      <c r="D167" s="6" t="str">
        <f t="shared" si="169"/>
        <v>USA</v>
      </c>
      <c r="E167" s="6" t="str">
        <f t="shared" si="3"/>
        <v>English</v>
      </c>
      <c r="F167" s="5">
        <f>AVERAGEIFS(transactions!$G:$G,transactions!$C:$C,$A167)</f>
        <v>0.2921193699</v>
      </c>
    </row>
    <row r="168">
      <c r="A168" s="4">
        <f t="shared" si="19"/>
        <v>167</v>
      </c>
      <c r="B168" s="3">
        <f t="shared" si="4"/>
        <v>2</v>
      </c>
      <c r="C168" s="6" t="str">
        <f t="shared" ref="C168:D168" si="170">CHOOSE(RANDBETWEEN(1,7),"USA","UK","France", "Germany", "Israel", "Belgium", "Mexico")</f>
        <v>UK</v>
      </c>
      <c r="D168" s="6" t="str">
        <f t="shared" si="170"/>
        <v>France</v>
      </c>
      <c r="E168" s="6" t="str">
        <f t="shared" si="3"/>
        <v>German</v>
      </c>
      <c r="F168" s="5">
        <f>AVERAGEIFS(transactions!$G:$G,transactions!$C:$C,$A168)</f>
        <v>0.5429367802</v>
      </c>
    </row>
    <row r="169">
      <c r="A169" s="4">
        <f t="shared" si="19"/>
        <v>168</v>
      </c>
      <c r="B169" s="3">
        <f t="shared" si="4"/>
        <v>2</v>
      </c>
      <c r="C169" s="6" t="str">
        <f t="shared" ref="C169:D169" si="171">CHOOSE(RANDBETWEEN(1,7),"USA","UK","France", "Germany", "Israel", "Belgium", "Mexico")</f>
        <v>Germany</v>
      </c>
      <c r="D169" s="6" t="str">
        <f t="shared" si="171"/>
        <v>France</v>
      </c>
      <c r="E169" s="6" t="str">
        <f t="shared" si="3"/>
        <v>German</v>
      </c>
      <c r="F169" s="5">
        <f>AVERAGEIFS(transactions!$G:$G,transactions!$C:$C,$A169)</f>
        <v>0.5054558314</v>
      </c>
    </row>
    <row r="170">
      <c r="A170" s="4">
        <f t="shared" si="19"/>
        <v>169</v>
      </c>
      <c r="B170" s="3">
        <f t="shared" si="4"/>
        <v>2</v>
      </c>
      <c r="C170" s="6" t="str">
        <f t="shared" ref="C170:D170" si="172">CHOOSE(RANDBETWEEN(1,7),"USA","UK","France", "Germany", "Israel", "Belgium", "Mexico")</f>
        <v>Israel</v>
      </c>
      <c r="D170" s="6" t="str">
        <f t="shared" si="172"/>
        <v>France</v>
      </c>
      <c r="E170" s="6" t="str">
        <f t="shared" si="3"/>
        <v>German</v>
      </c>
      <c r="F170" s="5">
        <f>AVERAGEIFS(transactions!$G:$G,transactions!$C:$C,$A170)</f>
        <v>0.9734098005</v>
      </c>
    </row>
    <row r="171">
      <c r="A171" s="4">
        <f t="shared" si="19"/>
        <v>170</v>
      </c>
      <c r="B171" s="3">
        <f t="shared" si="4"/>
        <v>3</v>
      </c>
      <c r="C171" s="6" t="str">
        <f t="shared" ref="C171:D171" si="173">CHOOSE(RANDBETWEEN(1,7),"USA","UK","France", "Germany", "Israel", "Belgium", "Mexico")</f>
        <v>UK</v>
      </c>
      <c r="D171" s="6" t="str">
        <f t="shared" si="173"/>
        <v>Germany</v>
      </c>
      <c r="E171" s="6" t="str">
        <f t="shared" si="3"/>
        <v>French</v>
      </c>
      <c r="F171" s="5">
        <f>AVERAGEIFS(transactions!$G:$G,transactions!$C:$C,$A171)</f>
        <v>0.565932484</v>
      </c>
    </row>
    <row r="172">
      <c r="A172" s="4">
        <f t="shared" si="19"/>
        <v>171</v>
      </c>
      <c r="B172" s="3">
        <f t="shared" si="4"/>
        <v>1</v>
      </c>
      <c r="C172" s="6" t="str">
        <f t="shared" ref="C172:D172" si="174">CHOOSE(RANDBETWEEN(1,7),"USA","UK","France", "Germany", "Israel", "Belgium", "Mexico")</f>
        <v>Germany</v>
      </c>
      <c r="D172" s="6" t="str">
        <f t="shared" si="174"/>
        <v>USA</v>
      </c>
      <c r="E172" s="6" t="str">
        <f t="shared" si="3"/>
        <v>English</v>
      </c>
      <c r="F172" s="5">
        <f>AVERAGEIFS(transactions!$G:$G,transactions!$C:$C,$A172)</f>
        <v>0.3558588052</v>
      </c>
    </row>
    <row r="173">
      <c r="A173" s="4">
        <f t="shared" si="19"/>
        <v>172</v>
      </c>
      <c r="B173" s="3">
        <f t="shared" si="4"/>
        <v>1</v>
      </c>
      <c r="C173" s="6" t="str">
        <f t="shared" ref="C173:D173" si="175">CHOOSE(RANDBETWEEN(1,7),"USA","UK","France", "Germany", "Israel", "Belgium", "Mexico")</f>
        <v>Belgium</v>
      </c>
      <c r="D173" s="6" t="str">
        <f t="shared" si="175"/>
        <v>Germany</v>
      </c>
      <c r="E173" s="6" t="str">
        <f t="shared" si="3"/>
        <v>English</v>
      </c>
      <c r="F173" s="5">
        <f>AVERAGEIFS(transactions!$G:$G,transactions!$C:$C,$A173)</f>
        <v>0.5027003378</v>
      </c>
    </row>
    <row r="174">
      <c r="A174" s="4">
        <f t="shared" si="19"/>
        <v>173</v>
      </c>
      <c r="B174" s="3">
        <f t="shared" si="4"/>
        <v>3</v>
      </c>
      <c r="C174" s="6" t="str">
        <f t="shared" ref="C174:D174" si="176">CHOOSE(RANDBETWEEN(1,7),"USA","UK","France", "Germany", "Israel", "Belgium", "Mexico")</f>
        <v>USA</v>
      </c>
      <c r="D174" s="6" t="str">
        <f t="shared" si="176"/>
        <v>UK</v>
      </c>
      <c r="E174" s="6" t="str">
        <f t="shared" si="3"/>
        <v>German</v>
      </c>
      <c r="F174" s="5">
        <f>AVERAGEIFS(transactions!$G:$G,transactions!$C:$C,$A174)</f>
        <v>0.5721256119</v>
      </c>
    </row>
    <row r="175">
      <c r="A175" s="4">
        <f t="shared" si="19"/>
        <v>174</v>
      </c>
      <c r="B175" s="3">
        <f t="shared" si="4"/>
        <v>3</v>
      </c>
      <c r="C175" s="6" t="str">
        <f t="shared" ref="C175:D175" si="177">CHOOSE(RANDBETWEEN(1,7),"USA","UK","France", "Germany", "Israel", "Belgium", "Mexico")</f>
        <v>Germany</v>
      </c>
      <c r="D175" s="6" t="str">
        <f t="shared" si="177"/>
        <v>UK</v>
      </c>
      <c r="E175" s="6" t="str">
        <f t="shared" si="3"/>
        <v>German</v>
      </c>
      <c r="F175" s="5">
        <f>AVERAGEIFS(transactions!$G:$G,transactions!$C:$C,$A175)</f>
        <v>0.2538968925</v>
      </c>
    </row>
    <row r="176">
      <c r="A176" s="4">
        <f t="shared" si="19"/>
        <v>175</v>
      </c>
      <c r="B176" s="3">
        <f t="shared" si="4"/>
        <v>1</v>
      </c>
      <c r="C176" s="6" t="str">
        <f t="shared" ref="C176:D176" si="178">CHOOSE(RANDBETWEEN(1,7),"USA","UK","France", "Germany", "Israel", "Belgium", "Mexico")</f>
        <v>Belgium</v>
      </c>
      <c r="D176" s="6" t="str">
        <f t="shared" si="178"/>
        <v>UK</v>
      </c>
      <c r="E176" s="6" t="str">
        <f t="shared" si="3"/>
        <v>English</v>
      </c>
      <c r="F176" s="5">
        <f>AVERAGEIFS(transactions!$G:$G,transactions!$C:$C,$A176)</f>
        <v>0.4748452137</v>
      </c>
    </row>
    <row r="177">
      <c r="A177" s="4">
        <f t="shared" si="19"/>
        <v>176</v>
      </c>
      <c r="B177" s="3">
        <f t="shared" si="4"/>
        <v>2</v>
      </c>
      <c r="C177" s="6" t="str">
        <f t="shared" ref="C177:D177" si="179">CHOOSE(RANDBETWEEN(1,7),"USA","UK","France", "Germany", "Israel", "Belgium", "Mexico")</f>
        <v>Germany</v>
      </c>
      <c r="D177" s="6" t="str">
        <f t="shared" si="179"/>
        <v>UK</v>
      </c>
      <c r="E177" s="6" t="str">
        <f t="shared" si="3"/>
        <v>English</v>
      </c>
      <c r="F177" s="5">
        <f>AVERAGEIFS(transactions!$G:$G,transactions!$C:$C,$A177)</f>
        <v>0.1944617115</v>
      </c>
    </row>
    <row r="178">
      <c r="A178" s="4">
        <f t="shared" si="19"/>
        <v>177</v>
      </c>
      <c r="B178" s="3">
        <f t="shared" si="4"/>
        <v>3</v>
      </c>
      <c r="C178" s="6" t="str">
        <f t="shared" ref="C178:D178" si="180">CHOOSE(RANDBETWEEN(1,7),"USA","UK","France", "Germany", "Israel", "Belgium", "Mexico")</f>
        <v>Israel</v>
      </c>
      <c r="D178" s="6" t="str">
        <f t="shared" si="180"/>
        <v>USA</v>
      </c>
      <c r="E178" s="6" t="str">
        <f t="shared" si="3"/>
        <v>German</v>
      </c>
      <c r="F178" s="5">
        <f>AVERAGEIFS(transactions!$G:$G,transactions!$C:$C,$A178)</f>
        <v>0.04880630555</v>
      </c>
    </row>
    <row r="179">
      <c r="A179" s="4">
        <f t="shared" si="19"/>
        <v>178</v>
      </c>
      <c r="B179" s="3">
        <f t="shared" si="4"/>
        <v>3</v>
      </c>
      <c r="C179" s="6" t="str">
        <f t="shared" ref="C179:D179" si="181">CHOOSE(RANDBETWEEN(1,7),"USA","UK","France", "Germany", "Israel", "Belgium", "Mexico")</f>
        <v>France</v>
      </c>
      <c r="D179" s="6" t="str">
        <f t="shared" si="181"/>
        <v>UK</v>
      </c>
      <c r="E179" s="6" t="str">
        <f t="shared" si="3"/>
        <v>French</v>
      </c>
      <c r="F179" s="5">
        <f>AVERAGEIFS(transactions!$G:$G,transactions!$C:$C,$A179)</f>
        <v>0.3471426366</v>
      </c>
    </row>
    <row r="180">
      <c r="A180" s="4">
        <f t="shared" si="19"/>
        <v>179</v>
      </c>
      <c r="B180" s="3">
        <f t="shared" si="4"/>
        <v>3</v>
      </c>
      <c r="C180" s="6" t="str">
        <f t="shared" ref="C180:D180" si="182">CHOOSE(RANDBETWEEN(1,7),"USA","UK","France", "Germany", "Israel", "Belgium", "Mexico")</f>
        <v>France</v>
      </c>
      <c r="D180" s="6" t="str">
        <f t="shared" si="182"/>
        <v>Belgium</v>
      </c>
      <c r="E180" s="6" t="str">
        <f t="shared" si="3"/>
        <v>French</v>
      </c>
      <c r="F180" s="5">
        <f>AVERAGEIFS(transactions!$G:$G,transactions!$C:$C,$A180)</f>
        <v>0.4898867857</v>
      </c>
    </row>
    <row r="181">
      <c r="A181" s="4">
        <f t="shared" si="19"/>
        <v>180</v>
      </c>
      <c r="B181" s="3">
        <f t="shared" si="4"/>
        <v>3</v>
      </c>
      <c r="C181" s="6" t="str">
        <f t="shared" ref="C181:D181" si="183">CHOOSE(RANDBETWEEN(1,7),"USA","UK","France", "Germany", "Israel", "Belgium", "Mexico")</f>
        <v>Germany</v>
      </c>
      <c r="D181" s="6" t="str">
        <f t="shared" si="183"/>
        <v>Israel</v>
      </c>
      <c r="E181" s="6" t="str">
        <f t="shared" si="3"/>
        <v>Spanish</v>
      </c>
      <c r="F181" s="5">
        <f>AVERAGEIFS(transactions!$G:$G,transactions!$C:$C,$A181)</f>
        <v>0.3957493877</v>
      </c>
    </row>
    <row r="182">
      <c r="A182" s="4">
        <f t="shared" si="19"/>
        <v>181</v>
      </c>
      <c r="B182" s="3">
        <f t="shared" si="4"/>
        <v>1</v>
      </c>
      <c r="C182" s="6" t="str">
        <f t="shared" ref="C182:D182" si="184">CHOOSE(RANDBETWEEN(1,7),"USA","UK","France", "Germany", "Israel", "Belgium", "Mexico")</f>
        <v>France</v>
      </c>
      <c r="D182" s="6" t="str">
        <f t="shared" si="184"/>
        <v>Germany</v>
      </c>
      <c r="E182" s="6" t="str">
        <f t="shared" si="3"/>
        <v>Spanish</v>
      </c>
      <c r="F182" s="5">
        <f>AVERAGEIFS(transactions!$G:$G,transactions!$C:$C,$A182)</f>
        <v>0.2953176837</v>
      </c>
    </row>
    <row r="183">
      <c r="A183" s="4">
        <f t="shared" si="19"/>
        <v>182</v>
      </c>
      <c r="B183" s="3">
        <f t="shared" si="4"/>
        <v>2</v>
      </c>
      <c r="C183" s="6" t="str">
        <f t="shared" ref="C183:D183" si="185">CHOOSE(RANDBETWEEN(1,7),"USA","UK","France", "Germany", "Israel", "Belgium", "Mexico")</f>
        <v>USA</v>
      </c>
      <c r="D183" s="6" t="str">
        <f t="shared" si="185"/>
        <v>Israel</v>
      </c>
      <c r="E183" s="6" t="str">
        <f t="shared" si="3"/>
        <v>Spanish</v>
      </c>
      <c r="F183" s="5">
        <f>AVERAGEIFS(transactions!$G:$G,transactions!$C:$C,$A183)</f>
        <v>0.3410686374</v>
      </c>
    </row>
    <row r="184">
      <c r="A184" s="4">
        <f t="shared" si="19"/>
        <v>183</v>
      </c>
      <c r="B184" s="3">
        <f t="shared" si="4"/>
        <v>3</v>
      </c>
      <c r="C184" s="6" t="str">
        <f t="shared" ref="C184:D184" si="186">CHOOSE(RANDBETWEEN(1,7),"USA","UK","France", "Germany", "Israel", "Belgium", "Mexico")</f>
        <v>USA</v>
      </c>
      <c r="D184" s="6" t="str">
        <f t="shared" si="186"/>
        <v>Germany</v>
      </c>
      <c r="E184" s="6" t="str">
        <f t="shared" si="3"/>
        <v>Spanish</v>
      </c>
      <c r="F184" s="5">
        <f>AVERAGEIFS(transactions!$G:$G,transactions!$C:$C,$A184)</f>
        <v>0.3762956045</v>
      </c>
    </row>
    <row r="185">
      <c r="A185" s="4">
        <f t="shared" si="19"/>
        <v>184</v>
      </c>
      <c r="B185" s="3">
        <f t="shared" si="4"/>
        <v>3</v>
      </c>
      <c r="C185" s="6" t="str">
        <f t="shared" ref="C185:D185" si="187">CHOOSE(RANDBETWEEN(1,7),"USA","UK","France", "Germany", "Israel", "Belgium", "Mexico")</f>
        <v>Belgium</v>
      </c>
      <c r="D185" s="6" t="str">
        <f t="shared" si="187"/>
        <v>Israel</v>
      </c>
      <c r="E185" s="6" t="str">
        <f t="shared" si="3"/>
        <v>French</v>
      </c>
      <c r="F185" s="5">
        <f>AVERAGEIFS(transactions!$G:$G,transactions!$C:$C,$A185)</f>
        <v>0.8594575074</v>
      </c>
    </row>
    <row r="186">
      <c r="A186" s="4">
        <f t="shared" si="19"/>
        <v>185</v>
      </c>
      <c r="B186" s="3">
        <f t="shared" si="4"/>
        <v>2</v>
      </c>
      <c r="C186" s="6" t="str">
        <f t="shared" ref="C186:D186" si="188">CHOOSE(RANDBETWEEN(1,7),"USA","UK","France", "Germany", "Israel", "Belgium", "Mexico")</f>
        <v>Mexico</v>
      </c>
      <c r="D186" s="6" t="str">
        <f t="shared" si="188"/>
        <v>Mexico</v>
      </c>
      <c r="E186" s="6" t="str">
        <f t="shared" si="3"/>
        <v>French</v>
      </c>
      <c r="F186" s="5">
        <f>AVERAGEIFS(transactions!$G:$G,transactions!$C:$C,$A186)</f>
        <v>0.932756155</v>
      </c>
    </row>
    <row r="187">
      <c r="A187" s="4">
        <f t="shared" si="19"/>
        <v>186</v>
      </c>
      <c r="B187" s="3">
        <f t="shared" si="4"/>
        <v>2</v>
      </c>
      <c r="C187" s="6" t="str">
        <f t="shared" ref="C187:D187" si="189">CHOOSE(RANDBETWEEN(1,7),"USA","UK","France", "Germany", "Israel", "Belgium", "Mexico")</f>
        <v>Israel</v>
      </c>
      <c r="D187" s="6" t="str">
        <f t="shared" si="189"/>
        <v>France</v>
      </c>
      <c r="E187" s="6" t="str">
        <f t="shared" si="3"/>
        <v>French</v>
      </c>
      <c r="F187" s="5">
        <f>AVERAGEIFS(transactions!$G:$G,transactions!$C:$C,$A187)</f>
        <v>0.6289396487</v>
      </c>
    </row>
    <row r="188">
      <c r="A188" s="4">
        <f t="shared" si="19"/>
        <v>187</v>
      </c>
      <c r="B188" s="3">
        <f t="shared" si="4"/>
        <v>1</v>
      </c>
      <c r="C188" s="6" t="str">
        <f t="shared" ref="C188:D188" si="190">CHOOSE(RANDBETWEEN(1,7),"USA","UK","France", "Germany", "Israel", "Belgium", "Mexico")</f>
        <v>France</v>
      </c>
      <c r="D188" s="6" t="str">
        <f t="shared" si="190"/>
        <v>Israel</v>
      </c>
      <c r="E188" s="6" t="str">
        <f t="shared" si="3"/>
        <v>English</v>
      </c>
      <c r="F188" s="5">
        <f>AVERAGEIFS(transactions!$G:$G,transactions!$C:$C,$A188)</f>
        <v>0.5510591904</v>
      </c>
    </row>
    <row r="189">
      <c r="A189" s="4">
        <f t="shared" si="19"/>
        <v>188</v>
      </c>
      <c r="B189" s="3">
        <f t="shared" si="4"/>
        <v>1</v>
      </c>
      <c r="C189" s="6" t="str">
        <f t="shared" ref="C189:D189" si="191">CHOOSE(RANDBETWEEN(1,7),"USA","UK","France", "Germany", "Israel", "Belgium", "Mexico")</f>
        <v>Belgium</v>
      </c>
      <c r="D189" s="6" t="str">
        <f t="shared" si="191"/>
        <v>Belgium</v>
      </c>
      <c r="E189" s="6" t="str">
        <f t="shared" si="3"/>
        <v>Spanish</v>
      </c>
      <c r="F189" s="5">
        <f>AVERAGEIFS(transactions!$G:$G,transactions!$C:$C,$A189)</f>
        <v>0.9360094216</v>
      </c>
    </row>
    <row r="190">
      <c r="A190" s="4">
        <f t="shared" si="19"/>
        <v>189</v>
      </c>
      <c r="B190" s="3">
        <f t="shared" si="4"/>
        <v>1</v>
      </c>
      <c r="C190" s="6" t="str">
        <f t="shared" ref="C190:D190" si="192">CHOOSE(RANDBETWEEN(1,7),"USA","UK","France", "Germany", "Israel", "Belgium", "Mexico")</f>
        <v>Belgium</v>
      </c>
      <c r="D190" s="6" t="str">
        <f t="shared" si="192"/>
        <v>France</v>
      </c>
      <c r="E190" s="6" t="str">
        <f t="shared" si="3"/>
        <v>English</v>
      </c>
      <c r="F190" s="5">
        <f>AVERAGEIFS(transactions!$G:$G,transactions!$C:$C,$A190)</f>
        <v>0.7698973752</v>
      </c>
    </row>
    <row r="191">
      <c r="A191" s="4">
        <f t="shared" si="19"/>
        <v>190</v>
      </c>
      <c r="B191" s="3">
        <f t="shared" si="4"/>
        <v>2</v>
      </c>
      <c r="C191" s="6" t="str">
        <f t="shared" ref="C191:D191" si="193">CHOOSE(RANDBETWEEN(1,7),"USA","UK","France", "Germany", "Israel", "Belgium", "Mexico")</f>
        <v>Israel</v>
      </c>
      <c r="D191" s="6" t="str">
        <f t="shared" si="193"/>
        <v>Mexico</v>
      </c>
      <c r="E191" s="6" t="str">
        <f t="shared" si="3"/>
        <v>Spanish</v>
      </c>
      <c r="F191" s="5">
        <f>AVERAGEIFS(transactions!$G:$G,transactions!$C:$C,$A191)</f>
        <v>0.3113741699</v>
      </c>
    </row>
    <row r="192">
      <c r="A192" s="4">
        <f t="shared" si="19"/>
        <v>191</v>
      </c>
      <c r="B192" s="3">
        <f t="shared" si="4"/>
        <v>1</v>
      </c>
      <c r="C192" s="6" t="str">
        <f t="shared" ref="C192:D192" si="194">CHOOSE(RANDBETWEEN(1,7),"USA","UK","France", "Germany", "Israel", "Belgium", "Mexico")</f>
        <v>USA</v>
      </c>
      <c r="D192" s="6" t="str">
        <f t="shared" si="194"/>
        <v>France</v>
      </c>
      <c r="E192" s="6" t="str">
        <f t="shared" si="3"/>
        <v>French</v>
      </c>
      <c r="F192" s="5">
        <f>AVERAGEIFS(transactions!$G:$G,transactions!$C:$C,$A192)</f>
        <v>0.6857786251</v>
      </c>
    </row>
    <row r="193">
      <c r="A193" s="4">
        <f t="shared" si="19"/>
        <v>192</v>
      </c>
      <c r="B193" s="3">
        <f t="shared" si="4"/>
        <v>1</v>
      </c>
      <c r="C193" s="6" t="str">
        <f t="shared" ref="C193:D193" si="195">CHOOSE(RANDBETWEEN(1,7),"USA","UK","France", "Germany", "Israel", "Belgium", "Mexico")</f>
        <v>Israel</v>
      </c>
      <c r="D193" s="6" t="str">
        <f t="shared" si="195"/>
        <v>Germany</v>
      </c>
      <c r="E193" s="6" t="str">
        <f t="shared" si="3"/>
        <v>English</v>
      </c>
      <c r="F193" s="5">
        <f>AVERAGEIFS(transactions!$G:$G,transactions!$C:$C,$A193)</f>
        <v>0.008547981166</v>
      </c>
    </row>
    <row r="194">
      <c r="A194" s="4">
        <f t="shared" si="19"/>
        <v>193</v>
      </c>
      <c r="B194" s="3">
        <f t="shared" si="4"/>
        <v>2</v>
      </c>
      <c r="C194" s="6" t="str">
        <f t="shared" ref="C194:D194" si="196">CHOOSE(RANDBETWEEN(1,7),"USA","UK","France", "Germany", "Israel", "Belgium", "Mexico")</f>
        <v>USA</v>
      </c>
      <c r="D194" s="6" t="str">
        <f t="shared" si="196"/>
        <v>Mexico</v>
      </c>
      <c r="E194" s="6" t="str">
        <f t="shared" si="3"/>
        <v>French</v>
      </c>
      <c r="F194" s="5">
        <f>AVERAGEIFS(transactions!$G:$G,transactions!$C:$C,$A194)</f>
        <v>0.2189522482</v>
      </c>
    </row>
    <row r="195">
      <c r="A195" s="4">
        <f t="shared" si="19"/>
        <v>194</v>
      </c>
      <c r="B195" s="3">
        <f t="shared" si="4"/>
        <v>3</v>
      </c>
      <c r="C195" s="6" t="str">
        <f t="shared" ref="C195:D195" si="197">CHOOSE(RANDBETWEEN(1,7),"USA","UK","France", "Germany", "Israel", "Belgium", "Mexico")</f>
        <v>Israel</v>
      </c>
      <c r="D195" s="6" t="str">
        <f t="shared" si="197"/>
        <v>Mexico</v>
      </c>
      <c r="E195" s="6" t="str">
        <f t="shared" si="3"/>
        <v>French</v>
      </c>
      <c r="F195" s="5">
        <f>AVERAGEIFS(transactions!$G:$G,transactions!$C:$C,$A195)</f>
        <v>0.7038226321</v>
      </c>
    </row>
    <row r="196">
      <c r="A196" s="4">
        <f t="shared" si="19"/>
        <v>195</v>
      </c>
      <c r="B196" s="3">
        <f t="shared" si="4"/>
        <v>1</v>
      </c>
      <c r="C196" s="6" t="str">
        <f t="shared" ref="C196:D196" si="198">CHOOSE(RANDBETWEEN(1,7),"USA","UK","France", "Germany", "Israel", "Belgium", "Mexico")</f>
        <v>USA</v>
      </c>
      <c r="D196" s="6" t="str">
        <f t="shared" si="198"/>
        <v>Israel</v>
      </c>
      <c r="E196" s="6" t="str">
        <f t="shared" si="3"/>
        <v>Spanish</v>
      </c>
      <c r="F196" s="5">
        <f>AVERAGEIFS(transactions!$G:$G,transactions!$C:$C,$A196)</f>
        <v>0.9525282495</v>
      </c>
    </row>
    <row r="197">
      <c r="A197" s="4">
        <f t="shared" si="19"/>
        <v>196</v>
      </c>
      <c r="B197" s="3">
        <f t="shared" si="4"/>
        <v>3</v>
      </c>
      <c r="C197" s="6" t="str">
        <f t="shared" ref="C197:D197" si="199">CHOOSE(RANDBETWEEN(1,7),"USA","UK","France", "Germany", "Israel", "Belgium", "Mexico")</f>
        <v>Germany</v>
      </c>
      <c r="D197" s="6" t="str">
        <f t="shared" si="199"/>
        <v>USA</v>
      </c>
      <c r="E197" s="6" t="str">
        <f t="shared" si="3"/>
        <v>Spanish</v>
      </c>
      <c r="F197" s="5">
        <f>AVERAGEIFS(transactions!$G:$G,transactions!$C:$C,$A197)</f>
        <v>0.6971373298</v>
      </c>
    </row>
    <row r="198">
      <c r="A198" s="4">
        <f t="shared" si="19"/>
        <v>197</v>
      </c>
      <c r="B198" s="3">
        <f t="shared" si="4"/>
        <v>2</v>
      </c>
      <c r="C198" s="6" t="str">
        <f t="shared" ref="C198:D198" si="200">CHOOSE(RANDBETWEEN(1,7),"USA","UK","France", "Germany", "Israel", "Belgium", "Mexico")</f>
        <v>USA</v>
      </c>
      <c r="D198" s="6" t="str">
        <f t="shared" si="200"/>
        <v>Germany</v>
      </c>
      <c r="E198" s="6" t="str">
        <f t="shared" si="3"/>
        <v>English</v>
      </c>
      <c r="F198" s="5">
        <f>AVERAGEIFS(transactions!$G:$G,transactions!$C:$C,$A198)</f>
        <v>0.3154542855</v>
      </c>
    </row>
    <row r="199">
      <c r="A199" s="4">
        <f t="shared" si="19"/>
        <v>198</v>
      </c>
      <c r="B199" s="3">
        <f t="shared" si="4"/>
        <v>1</v>
      </c>
      <c r="C199" s="6" t="str">
        <f t="shared" ref="C199:D199" si="201">CHOOSE(RANDBETWEEN(1,7),"USA","UK","France", "Germany", "Israel", "Belgium", "Mexico")</f>
        <v>UK</v>
      </c>
      <c r="D199" s="6" t="str">
        <f t="shared" si="201"/>
        <v>Mexico</v>
      </c>
      <c r="E199" s="6" t="str">
        <f t="shared" si="3"/>
        <v>French</v>
      </c>
      <c r="F199" s="5">
        <f>AVERAGEIFS(transactions!$G:$G,transactions!$C:$C,$A199)</f>
        <v>0.5773384455</v>
      </c>
    </row>
    <row r="200">
      <c r="A200" s="4">
        <f t="shared" si="19"/>
        <v>199</v>
      </c>
      <c r="B200" s="3">
        <f t="shared" si="4"/>
        <v>2</v>
      </c>
      <c r="C200" s="6" t="str">
        <f t="shared" ref="C200:D200" si="202">CHOOSE(RANDBETWEEN(1,7),"USA","UK","France", "Germany", "Israel", "Belgium", "Mexico")</f>
        <v>Germany</v>
      </c>
      <c r="D200" s="6" t="str">
        <f t="shared" si="202"/>
        <v>Germany</v>
      </c>
      <c r="E200" s="6" t="str">
        <f t="shared" si="3"/>
        <v>English</v>
      </c>
      <c r="F200" s="5">
        <f>AVERAGEIFS(transactions!$G:$G,transactions!$C:$C,$A200)</f>
        <v>0.6679747487</v>
      </c>
    </row>
    <row r="201">
      <c r="A201" s="4">
        <f t="shared" si="19"/>
        <v>200</v>
      </c>
      <c r="B201" s="3">
        <f t="shared" si="4"/>
        <v>1</v>
      </c>
      <c r="C201" s="6" t="str">
        <f t="shared" ref="C201:D201" si="203">CHOOSE(RANDBETWEEN(1,7),"USA","UK","France", "Germany", "Israel", "Belgium", "Mexico")</f>
        <v>Mexico</v>
      </c>
      <c r="D201" s="6" t="str">
        <f t="shared" si="203"/>
        <v>USA</v>
      </c>
      <c r="E201" s="6" t="str">
        <f t="shared" si="3"/>
        <v>Spanish</v>
      </c>
      <c r="F201" s="5">
        <f>AVERAGEIFS(transactions!$G:$G,transactions!$C:$C,$A201)</f>
        <v>0.7529421969</v>
      </c>
    </row>
    <row r="202">
      <c r="A202" s="4">
        <f t="shared" si="19"/>
        <v>201</v>
      </c>
      <c r="B202" s="3">
        <f t="shared" si="4"/>
        <v>3</v>
      </c>
      <c r="C202" s="6" t="str">
        <f t="shared" ref="C202:D202" si="204">CHOOSE(RANDBETWEEN(1,7),"USA","UK","France", "Germany", "Israel", "Belgium", "Mexico")</f>
        <v>Mexico</v>
      </c>
      <c r="D202" s="6" t="str">
        <f t="shared" si="204"/>
        <v>Belgium</v>
      </c>
      <c r="E202" s="6" t="str">
        <f t="shared" si="3"/>
        <v>Spanish</v>
      </c>
      <c r="F202" s="5">
        <f>AVERAGEIFS(transactions!$G:$G,transactions!$C:$C,$A202)</f>
        <v>0.3731486416</v>
      </c>
    </row>
    <row r="203">
      <c r="A203" s="4">
        <f t="shared" si="19"/>
        <v>202</v>
      </c>
      <c r="B203" s="3">
        <f t="shared" si="4"/>
        <v>3</v>
      </c>
      <c r="C203" s="6" t="str">
        <f t="shared" ref="C203:D203" si="205">CHOOSE(RANDBETWEEN(1,7),"USA","UK","France", "Germany", "Israel", "Belgium", "Mexico")</f>
        <v>Belgium</v>
      </c>
      <c r="D203" s="6" t="str">
        <f t="shared" si="205"/>
        <v>UK</v>
      </c>
      <c r="E203" s="6" t="str">
        <f t="shared" si="3"/>
        <v>Spanish</v>
      </c>
      <c r="F203" s="5">
        <f>AVERAGEIFS(transactions!$G:$G,transactions!$C:$C,$A203)</f>
        <v>0.5126053208</v>
      </c>
    </row>
    <row r="204">
      <c r="A204" s="4">
        <f t="shared" si="19"/>
        <v>203</v>
      </c>
      <c r="B204" s="3">
        <f t="shared" si="4"/>
        <v>2</v>
      </c>
      <c r="C204" s="6" t="str">
        <f t="shared" ref="C204:D204" si="206">CHOOSE(RANDBETWEEN(1,7),"USA","UK","France", "Germany", "Israel", "Belgium", "Mexico")</f>
        <v>Germany</v>
      </c>
      <c r="D204" s="6" t="str">
        <f t="shared" si="206"/>
        <v>Belgium</v>
      </c>
      <c r="E204" s="6" t="str">
        <f t="shared" si="3"/>
        <v>French</v>
      </c>
      <c r="F204" s="5">
        <f>AVERAGEIFS(transactions!$G:$G,transactions!$C:$C,$A204)</f>
        <v>0.1538550429</v>
      </c>
    </row>
    <row r="205">
      <c r="A205" s="4">
        <f t="shared" si="19"/>
        <v>204</v>
      </c>
      <c r="B205" s="3">
        <f t="shared" si="4"/>
        <v>3</v>
      </c>
      <c r="C205" s="6" t="str">
        <f t="shared" ref="C205:D205" si="207">CHOOSE(RANDBETWEEN(1,7),"USA","UK","France", "Germany", "Israel", "Belgium", "Mexico")</f>
        <v>UK</v>
      </c>
      <c r="D205" s="6" t="str">
        <f t="shared" si="207"/>
        <v>USA</v>
      </c>
      <c r="E205" s="6" t="str">
        <f t="shared" si="3"/>
        <v>Spanish</v>
      </c>
      <c r="F205" s="5">
        <f>AVERAGEIFS(transactions!$G:$G,transactions!$C:$C,$A205)</f>
        <v>0.3956418077</v>
      </c>
    </row>
    <row r="206">
      <c r="A206" s="4">
        <f t="shared" si="19"/>
        <v>205</v>
      </c>
      <c r="B206" s="3">
        <f t="shared" si="4"/>
        <v>2</v>
      </c>
      <c r="C206" s="6" t="str">
        <f t="shared" ref="C206:D206" si="208">CHOOSE(RANDBETWEEN(1,7),"USA","UK","France", "Germany", "Israel", "Belgium", "Mexico")</f>
        <v>UK</v>
      </c>
      <c r="D206" s="6" t="str">
        <f t="shared" si="208"/>
        <v>France</v>
      </c>
      <c r="E206" s="6" t="str">
        <f t="shared" si="3"/>
        <v>Spanish</v>
      </c>
      <c r="F206" s="5">
        <f>AVERAGEIFS(transactions!$G:$G,transactions!$C:$C,$A206)</f>
        <v>0.4175776</v>
      </c>
    </row>
    <row r="207">
      <c r="A207" s="4">
        <f t="shared" si="19"/>
        <v>206</v>
      </c>
      <c r="B207" s="3">
        <f t="shared" si="4"/>
        <v>3</v>
      </c>
      <c r="C207" s="6" t="str">
        <f t="shared" ref="C207:D207" si="209">CHOOSE(RANDBETWEEN(1,7),"USA","UK","France", "Germany", "Israel", "Belgium", "Mexico")</f>
        <v>France</v>
      </c>
      <c r="D207" s="6" t="str">
        <f t="shared" si="209"/>
        <v>Germany</v>
      </c>
      <c r="E207" s="6" t="str">
        <f t="shared" si="3"/>
        <v>German</v>
      </c>
      <c r="F207" s="5">
        <f>AVERAGEIFS(transactions!$G:$G,transactions!$C:$C,$A207)</f>
        <v>0.9703052301</v>
      </c>
    </row>
    <row r="208">
      <c r="A208" s="4">
        <f t="shared" si="19"/>
        <v>207</v>
      </c>
      <c r="B208" s="3">
        <f t="shared" si="4"/>
        <v>1</v>
      </c>
      <c r="C208" s="6" t="str">
        <f t="shared" ref="C208:D208" si="210">CHOOSE(RANDBETWEEN(1,7),"USA","UK","France", "Germany", "Israel", "Belgium", "Mexico")</f>
        <v>Israel</v>
      </c>
      <c r="D208" s="6" t="str">
        <f t="shared" si="210"/>
        <v>Israel</v>
      </c>
      <c r="E208" s="6" t="str">
        <f t="shared" si="3"/>
        <v>German</v>
      </c>
      <c r="F208" s="5">
        <f>AVERAGEIFS(transactions!$G:$G,transactions!$C:$C,$A208)</f>
        <v>0.4988673471</v>
      </c>
    </row>
    <row r="209">
      <c r="A209" s="4">
        <f t="shared" si="19"/>
        <v>208</v>
      </c>
      <c r="B209" s="3">
        <f t="shared" si="4"/>
        <v>2</v>
      </c>
      <c r="C209" s="6" t="str">
        <f t="shared" ref="C209:D209" si="211">CHOOSE(RANDBETWEEN(1,7),"USA","UK","France", "Germany", "Israel", "Belgium", "Mexico")</f>
        <v>France</v>
      </c>
      <c r="D209" s="6" t="str">
        <f t="shared" si="211"/>
        <v>Germany</v>
      </c>
      <c r="E209" s="6" t="str">
        <f t="shared" si="3"/>
        <v>Spanish</v>
      </c>
      <c r="F209" s="5">
        <f>AVERAGEIFS(transactions!$G:$G,transactions!$C:$C,$A209)</f>
        <v>0.2507330537</v>
      </c>
    </row>
    <row r="210">
      <c r="A210" s="4">
        <f t="shared" si="19"/>
        <v>209</v>
      </c>
      <c r="B210" s="3">
        <f t="shared" si="4"/>
        <v>3</v>
      </c>
      <c r="C210" s="6" t="str">
        <f t="shared" ref="C210:D210" si="212">CHOOSE(RANDBETWEEN(1,7),"USA","UK","France", "Germany", "Israel", "Belgium", "Mexico")</f>
        <v>Israel</v>
      </c>
      <c r="D210" s="6" t="str">
        <f t="shared" si="212"/>
        <v>Belgium</v>
      </c>
      <c r="E210" s="6" t="str">
        <f t="shared" si="3"/>
        <v>French</v>
      </c>
      <c r="F210" s="5">
        <f>AVERAGEIFS(transactions!$G:$G,transactions!$C:$C,$A210)</f>
        <v>0.4974580227</v>
      </c>
    </row>
    <row r="211">
      <c r="A211" s="4">
        <f t="shared" si="19"/>
        <v>210</v>
      </c>
      <c r="B211" s="3">
        <f t="shared" si="4"/>
        <v>3</v>
      </c>
      <c r="C211" s="6" t="str">
        <f t="shared" ref="C211:D211" si="213">CHOOSE(RANDBETWEEN(1,7),"USA","UK","France", "Germany", "Israel", "Belgium", "Mexico")</f>
        <v>Israel</v>
      </c>
      <c r="D211" s="6" t="str">
        <f t="shared" si="213"/>
        <v>Germany</v>
      </c>
      <c r="E211" s="6" t="str">
        <f t="shared" si="3"/>
        <v>English</v>
      </c>
      <c r="F211" s="5">
        <f>AVERAGEIFS(transactions!$G:$G,transactions!$C:$C,$A211)</f>
        <v>0.2030514425</v>
      </c>
    </row>
    <row r="212">
      <c r="A212" s="4">
        <f t="shared" si="19"/>
        <v>211</v>
      </c>
      <c r="B212" s="3">
        <f t="shared" si="4"/>
        <v>1</v>
      </c>
      <c r="C212" s="6" t="str">
        <f t="shared" ref="C212:D212" si="214">CHOOSE(RANDBETWEEN(1,7),"USA","UK","France", "Germany", "Israel", "Belgium", "Mexico")</f>
        <v>Israel</v>
      </c>
      <c r="D212" s="6" t="str">
        <f t="shared" si="214"/>
        <v>UK</v>
      </c>
      <c r="E212" s="6" t="str">
        <f t="shared" si="3"/>
        <v>Spanish</v>
      </c>
      <c r="F212" s="5">
        <f>AVERAGEIFS(transactions!$G:$G,transactions!$C:$C,$A212)</f>
        <v>0.0287066129</v>
      </c>
    </row>
    <row r="213">
      <c r="A213" s="4">
        <f t="shared" si="19"/>
        <v>212</v>
      </c>
      <c r="B213" s="3">
        <f t="shared" si="4"/>
        <v>3</v>
      </c>
      <c r="C213" s="6" t="str">
        <f t="shared" ref="C213:D213" si="215">CHOOSE(RANDBETWEEN(1,7),"USA","UK","France", "Germany", "Israel", "Belgium", "Mexico")</f>
        <v>UK</v>
      </c>
      <c r="D213" s="6" t="str">
        <f t="shared" si="215"/>
        <v>UK</v>
      </c>
      <c r="E213" s="6" t="str">
        <f t="shared" si="3"/>
        <v>German</v>
      </c>
      <c r="F213" s="5">
        <f>AVERAGEIFS(transactions!$G:$G,transactions!$C:$C,$A213)</f>
        <v>0.5560620341</v>
      </c>
    </row>
    <row r="214">
      <c r="A214" s="4">
        <f t="shared" si="19"/>
        <v>213</v>
      </c>
      <c r="B214" s="3">
        <f t="shared" si="4"/>
        <v>2</v>
      </c>
      <c r="C214" s="6" t="str">
        <f t="shared" ref="C214:D214" si="216">CHOOSE(RANDBETWEEN(1,7),"USA","UK","France", "Germany", "Israel", "Belgium", "Mexico")</f>
        <v>Mexico</v>
      </c>
      <c r="D214" s="6" t="str">
        <f t="shared" si="216"/>
        <v>France</v>
      </c>
      <c r="E214" s="6" t="str">
        <f t="shared" si="3"/>
        <v>Spanish</v>
      </c>
      <c r="F214" s="5">
        <f>AVERAGEIFS(transactions!$G:$G,transactions!$C:$C,$A214)</f>
        <v>0.9140161264</v>
      </c>
    </row>
    <row r="215">
      <c r="A215" s="4">
        <f t="shared" si="19"/>
        <v>214</v>
      </c>
      <c r="B215" s="3">
        <f t="shared" si="4"/>
        <v>1</v>
      </c>
      <c r="C215" s="6" t="str">
        <f t="shared" ref="C215:D215" si="217">CHOOSE(RANDBETWEEN(1,7),"USA","UK","France", "Germany", "Israel", "Belgium", "Mexico")</f>
        <v>Israel</v>
      </c>
      <c r="D215" s="6" t="str">
        <f t="shared" si="217"/>
        <v>Mexico</v>
      </c>
      <c r="E215" s="6" t="str">
        <f t="shared" si="3"/>
        <v>Spanish</v>
      </c>
      <c r="F215" s="5">
        <f>AVERAGEIFS(transactions!$G:$G,transactions!$C:$C,$A215)</f>
        <v>0.02057467748</v>
      </c>
    </row>
    <row r="216">
      <c r="A216" s="4">
        <f t="shared" si="19"/>
        <v>215</v>
      </c>
      <c r="B216" s="3">
        <f t="shared" si="4"/>
        <v>3</v>
      </c>
      <c r="C216" s="6" t="str">
        <f t="shared" ref="C216:D216" si="218">CHOOSE(RANDBETWEEN(1,7),"USA","UK","France", "Germany", "Israel", "Belgium", "Mexico")</f>
        <v>USA</v>
      </c>
      <c r="D216" s="6" t="str">
        <f t="shared" si="218"/>
        <v>USA</v>
      </c>
      <c r="E216" s="6" t="str">
        <f t="shared" si="3"/>
        <v>English</v>
      </c>
      <c r="F216" s="5">
        <f>AVERAGEIFS(transactions!$G:$G,transactions!$C:$C,$A216)</f>
        <v>0.3077377891</v>
      </c>
    </row>
    <row r="217">
      <c r="A217" s="4">
        <f t="shared" si="19"/>
        <v>216</v>
      </c>
      <c r="B217" s="3">
        <f t="shared" si="4"/>
        <v>3</v>
      </c>
      <c r="C217" s="6" t="str">
        <f t="shared" ref="C217:D217" si="219">CHOOSE(RANDBETWEEN(1,7),"USA","UK","France", "Germany", "Israel", "Belgium", "Mexico")</f>
        <v>Germany</v>
      </c>
      <c r="D217" s="6" t="str">
        <f t="shared" si="219"/>
        <v>Belgium</v>
      </c>
      <c r="E217" s="6" t="str">
        <f t="shared" si="3"/>
        <v>French</v>
      </c>
      <c r="F217" s="5">
        <f>AVERAGEIFS(transactions!$G:$G,transactions!$C:$C,$A217)</f>
        <v>0.7579610533</v>
      </c>
    </row>
    <row r="218">
      <c r="A218" s="4">
        <f t="shared" si="19"/>
        <v>217</v>
      </c>
      <c r="B218" s="3">
        <f t="shared" si="4"/>
        <v>3</v>
      </c>
      <c r="C218" s="6" t="str">
        <f t="shared" ref="C218:D218" si="220">CHOOSE(RANDBETWEEN(1,7),"USA","UK","France", "Germany", "Israel", "Belgium", "Mexico")</f>
        <v>France</v>
      </c>
      <c r="D218" s="6" t="str">
        <f t="shared" si="220"/>
        <v>Mexico</v>
      </c>
      <c r="E218" s="6" t="str">
        <f t="shared" si="3"/>
        <v>Spanish</v>
      </c>
      <c r="F218" s="5">
        <f>AVERAGEIFS(transactions!$G:$G,transactions!$C:$C,$A218)</f>
        <v>0.740361218</v>
      </c>
    </row>
    <row r="219">
      <c r="A219" s="4">
        <f t="shared" si="19"/>
        <v>218</v>
      </c>
      <c r="B219" s="3">
        <f t="shared" si="4"/>
        <v>2</v>
      </c>
      <c r="C219" s="6" t="str">
        <f t="shared" ref="C219:D219" si="221">CHOOSE(RANDBETWEEN(1,7),"USA","UK","France", "Germany", "Israel", "Belgium", "Mexico")</f>
        <v>UK</v>
      </c>
      <c r="D219" s="6" t="str">
        <f t="shared" si="221"/>
        <v>Israel</v>
      </c>
      <c r="E219" s="6" t="str">
        <f t="shared" si="3"/>
        <v>Spanish</v>
      </c>
      <c r="F219" s="5">
        <f>AVERAGEIFS(transactions!$G:$G,transactions!$C:$C,$A219)</f>
        <v>0.8236728388</v>
      </c>
    </row>
    <row r="220">
      <c r="A220" s="4">
        <f t="shared" si="19"/>
        <v>219</v>
      </c>
      <c r="B220" s="3">
        <f t="shared" si="4"/>
        <v>3</v>
      </c>
      <c r="C220" s="6" t="str">
        <f t="shared" ref="C220:D220" si="222">CHOOSE(RANDBETWEEN(1,7),"USA","UK","France", "Germany", "Israel", "Belgium", "Mexico")</f>
        <v>Israel</v>
      </c>
      <c r="D220" s="6" t="str">
        <f t="shared" si="222"/>
        <v>France</v>
      </c>
      <c r="E220" s="6" t="str">
        <f t="shared" si="3"/>
        <v>Spanish</v>
      </c>
      <c r="F220" s="5">
        <f>AVERAGEIFS(transactions!$G:$G,transactions!$C:$C,$A220)</f>
        <v>0.5721256119</v>
      </c>
    </row>
    <row r="221">
      <c r="A221" s="4">
        <f t="shared" si="19"/>
        <v>220</v>
      </c>
      <c r="B221" s="3">
        <f t="shared" si="4"/>
        <v>1</v>
      </c>
      <c r="C221" s="6" t="str">
        <f t="shared" ref="C221:D221" si="223">CHOOSE(RANDBETWEEN(1,7),"USA","UK","France", "Germany", "Israel", "Belgium", "Mexico")</f>
        <v>UK</v>
      </c>
      <c r="D221" s="6" t="str">
        <f t="shared" si="223"/>
        <v>Mexico</v>
      </c>
      <c r="E221" s="6" t="str">
        <f t="shared" si="3"/>
        <v>German</v>
      </c>
      <c r="F221" s="5">
        <f>AVERAGEIFS(transactions!$G:$G,transactions!$C:$C,$A221)</f>
        <v>0.08584754076</v>
      </c>
    </row>
    <row r="222">
      <c r="A222" s="4">
        <f t="shared" si="19"/>
        <v>221</v>
      </c>
      <c r="B222" s="3">
        <f t="shared" si="4"/>
        <v>3</v>
      </c>
      <c r="C222" s="6" t="str">
        <f t="shared" ref="C222:D222" si="224">CHOOSE(RANDBETWEEN(1,7),"USA","UK","France", "Germany", "Israel", "Belgium", "Mexico")</f>
        <v>Mexico</v>
      </c>
      <c r="D222" s="6" t="str">
        <f t="shared" si="224"/>
        <v>Mexico</v>
      </c>
      <c r="E222" s="6" t="str">
        <f t="shared" si="3"/>
        <v>Spanish</v>
      </c>
      <c r="F222" s="5">
        <f>AVERAGEIFS(transactions!$G:$G,transactions!$C:$C,$A222)</f>
        <v>0.5829256753</v>
      </c>
    </row>
    <row r="223">
      <c r="A223" s="4">
        <f t="shared" si="19"/>
        <v>222</v>
      </c>
      <c r="B223" s="3">
        <f t="shared" si="4"/>
        <v>1</v>
      </c>
      <c r="C223" s="6" t="str">
        <f t="shared" ref="C223:D223" si="225">CHOOSE(RANDBETWEEN(1,7),"USA","UK","France", "Germany", "Israel", "Belgium", "Mexico")</f>
        <v>USA</v>
      </c>
      <c r="D223" s="6" t="str">
        <f t="shared" si="225"/>
        <v>Mexico</v>
      </c>
      <c r="E223" s="6" t="str">
        <f t="shared" si="3"/>
        <v>French</v>
      </c>
      <c r="F223" s="5">
        <f>AVERAGEIFS(transactions!$G:$G,transactions!$C:$C,$A223)</f>
        <v>0.748726403</v>
      </c>
    </row>
    <row r="224">
      <c r="A224" s="4">
        <f t="shared" si="19"/>
        <v>223</v>
      </c>
      <c r="B224" s="3">
        <f t="shared" si="4"/>
        <v>3</v>
      </c>
      <c r="C224" s="6" t="str">
        <f t="shared" ref="C224:D224" si="226">CHOOSE(RANDBETWEEN(1,7),"USA","UK","France", "Germany", "Israel", "Belgium", "Mexico")</f>
        <v>Mexico</v>
      </c>
      <c r="D224" s="6" t="str">
        <f t="shared" si="226"/>
        <v>Israel</v>
      </c>
      <c r="E224" s="6" t="str">
        <f t="shared" si="3"/>
        <v>Spanish</v>
      </c>
      <c r="F224" s="5">
        <f>AVERAGEIFS(transactions!$G:$G,transactions!$C:$C,$A224)</f>
        <v>0.7033326879</v>
      </c>
    </row>
    <row r="225">
      <c r="A225" s="4">
        <f t="shared" si="19"/>
        <v>224</v>
      </c>
      <c r="B225" s="3">
        <f t="shared" si="4"/>
        <v>2</v>
      </c>
      <c r="C225" s="6" t="str">
        <f t="shared" ref="C225:D225" si="227">CHOOSE(RANDBETWEEN(1,7),"USA","UK","France", "Germany", "Israel", "Belgium", "Mexico")</f>
        <v>France</v>
      </c>
      <c r="D225" s="6" t="str">
        <f t="shared" si="227"/>
        <v>Belgium</v>
      </c>
      <c r="E225" s="6" t="str">
        <f t="shared" si="3"/>
        <v>English</v>
      </c>
      <c r="F225" s="5">
        <f>AVERAGEIFS(transactions!$G:$G,transactions!$C:$C,$A225)</f>
        <v>0.5773384455</v>
      </c>
    </row>
    <row r="226">
      <c r="A226" s="4">
        <f t="shared" si="19"/>
        <v>225</v>
      </c>
      <c r="B226" s="3">
        <f t="shared" si="4"/>
        <v>2</v>
      </c>
      <c r="C226" s="6" t="str">
        <f t="shared" ref="C226:D226" si="228">CHOOSE(RANDBETWEEN(1,7),"USA","UK","France", "Germany", "Israel", "Belgium", "Mexico")</f>
        <v>France</v>
      </c>
      <c r="D226" s="6" t="str">
        <f t="shared" si="228"/>
        <v>Belgium</v>
      </c>
      <c r="E226" s="6" t="str">
        <f t="shared" si="3"/>
        <v>Spanish</v>
      </c>
      <c r="F226" s="5">
        <f>AVERAGEIFS(transactions!$G:$G,transactions!$C:$C,$A226)</f>
        <v>0.3848509101</v>
      </c>
    </row>
    <row r="227">
      <c r="A227" s="4">
        <f t="shared" si="19"/>
        <v>226</v>
      </c>
      <c r="B227" s="3">
        <f t="shared" si="4"/>
        <v>3</v>
      </c>
      <c r="C227" s="6" t="str">
        <f t="shared" ref="C227:D227" si="229">CHOOSE(RANDBETWEEN(1,7),"USA","UK","France", "Germany", "Israel", "Belgium", "Mexico")</f>
        <v>Belgium</v>
      </c>
      <c r="D227" s="6" t="str">
        <f t="shared" si="229"/>
        <v>UK</v>
      </c>
      <c r="E227" s="6" t="str">
        <f t="shared" si="3"/>
        <v>French</v>
      </c>
      <c r="F227" s="5">
        <f>AVERAGEIFS(transactions!$G:$G,transactions!$C:$C,$A227)</f>
        <v>0.7579549861</v>
      </c>
    </row>
    <row r="228">
      <c r="A228" s="4">
        <f t="shared" si="19"/>
        <v>227</v>
      </c>
      <c r="B228" s="3">
        <f t="shared" si="4"/>
        <v>2</v>
      </c>
      <c r="C228" s="6" t="str">
        <f t="shared" ref="C228:D228" si="230">CHOOSE(RANDBETWEEN(1,7),"USA","UK","France", "Germany", "Israel", "Belgium", "Mexico")</f>
        <v>France</v>
      </c>
      <c r="D228" s="6" t="str">
        <f t="shared" si="230"/>
        <v>UK</v>
      </c>
      <c r="E228" s="6" t="str">
        <f t="shared" si="3"/>
        <v>English</v>
      </c>
      <c r="F228" s="5">
        <f>AVERAGEIFS(transactions!$G:$G,transactions!$C:$C,$A228)</f>
        <v>0.747230789</v>
      </c>
    </row>
    <row r="229">
      <c r="A229" s="4">
        <f t="shared" si="19"/>
        <v>228</v>
      </c>
      <c r="B229" s="3">
        <f t="shared" si="4"/>
        <v>2</v>
      </c>
      <c r="C229" s="6" t="str">
        <f t="shared" ref="C229:D229" si="231">CHOOSE(RANDBETWEEN(1,7),"USA","UK","France", "Germany", "Israel", "Belgium", "Mexico")</f>
        <v>Germany</v>
      </c>
      <c r="D229" s="6" t="str">
        <f t="shared" si="231"/>
        <v>Mexico</v>
      </c>
      <c r="E229" s="6" t="str">
        <f t="shared" si="3"/>
        <v>Spanish</v>
      </c>
      <c r="F229" s="5">
        <f>AVERAGEIFS(transactions!$G:$G,transactions!$C:$C,$A229)</f>
        <v>0.5343236184</v>
      </c>
    </row>
    <row r="230">
      <c r="A230" s="4">
        <f t="shared" si="19"/>
        <v>229</v>
      </c>
      <c r="B230" s="3">
        <f t="shared" si="4"/>
        <v>1</v>
      </c>
      <c r="C230" s="6" t="str">
        <f t="shared" ref="C230:D230" si="232">CHOOSE(RANDBETWEEN(1,7),"USA","UK","France", "Germany", "Israel", "Belgium", "Mexico")</f>
        <v>Belgium</v>
      </c>
      <c r="D230" s="6" t="str">
        <f t="shared" si="232"/>
        <v>Germany</v>
      </c>
      <c r="E230" s="6" t="str">
        <f t="shared" si="3"/>
        <v>German</v>
      </c>
      <c r="F230" s="5">
        <f>AVERAGEIFS(transactions!$G:$G,transactions!$C:$C,$A230)</f>
        <v>0.748726403</v>
      </c>
    </row>
    <row r="231">
      <c r="A231" s="4">
        <f t="shared" si="19"/>
        <v>230</v>
      </c>
      <c r="B231" s="3">
        <f t="shared" si="4"/>
        <v>2</v>
      </c>
      <c r="C231" s="6" t="str">
        <f t="shared" ref="C231:D231" si="233">CHOOSE(RANDBETWEEN(1,7),"USA","UK","France", "Germany", "Israel", "Belgium", "Mexico")</f>
        <v>Belgium</v>
      </c>
      <c r="D231" s="6" t="str">
        <f t="shared" si="233"/>
        <v>UK</v>
      </c>
      <c r="E231" s="6" t="str">
        <f t="shared" si="3"/>
        <v>English</v>
      </c>
      <c r="F231" s="5">
        <f>AVERAGEIFS(transactions!$G:$G,transactions!$C:$C,$A231)</f>
        <v>0.4157203459</v>
      </c>
    </row>
    <row r="232">
      <c r="A232" s="4">
        <f t="shared" si="19"/>
        <v>231</v>
      </c>
      <c r="B232" s="3">
        <f t="shared" si="4"/>
        <v>2</v>
      </c>
      <c r="C232" s="6" t="str">
        <f t="shared" ref="C232:D232" si="234">CHOOSE(RANDBETWEEN(1,7),"USA","UK","France", "Germany", "Israel", "Belgium", "Mexico")</f>
        <v>France</v>
      </c>
      <c r="D232" s="6" t="str">
        <f t="shared" si="234"/>
        <v>UK</v>
      </c>
      <c r="E232" s="6" t="str">
        <f t="shared" si="3"/>
        <v>German</v>
      </c>
      <c r="F232" s="5">
        <f>AVERAGEIFS(transactions!$G:$G,transactions!$C:$C,$A232)</f>
        <v>0.7086073031</v>
      </c>
    </row>
    <row r="233">
      <c r="A233" s="4">
        <f t="shared" si="19"/>
        <v>232</v>
      </c>
      <c r="B233" s="3">
        <f t="shared" si="4"/>
        <v>3</v>
      </c>
      <c r="C233" s="6" t="str">
        <f t="shared" ref="C233:D233" si="235">CHOOSE(RANDBETWEEN(1,7),"USA","UK","France", "Germany", "Israel", "Belgium", "Mexico")</f>
        <v>France</v>
      </c>
      <c r="D233" s="6" t="str">
        <f t="shared" si="235"/>
        <v>UK</v>
      </c>
      <c r="E233" s="6" t="str">
        <f t="shared" si="3"/>
        <v>German</v>
      </c>
      <c r="F233" s="5">
        <f>AVERAGEIFS(transactions!$G:$G,transactions!$C:$C,$A233)</f>
        <v>0.5834024344</v>
      </c>
    </row>
    <row r="234">
      <c r="A234" s="4">
        <f t="shared" si="19"/>
        <v>233</v>
      </c>
      <c r="B234" s="3">
        <f t="shared" si="4"/>
        <v>2</v>
      </c>
      <c r="C234" s="6" t="str">
        <f t="shared" ref="C234:D234" si="236">CHOOSE(RANDBETWEEN(1,7),"USA","UK","France", "Germany", "Israel", "Belgium", "Mexico")</f>
        <v>Germany</v>
      </c>
      <c r="D234" s="6" t="str">
        <f t="shared" si="236"/>
        <v>Israel</v>
      </c>
      <c r="E234" s="6" t="str">
        <f t="shared" si="3"/>
        <v>Spanish</v>
      </c>
      <c r="F234" s="5">
        <f>AVERAGEIFS(transactions!$G:$G,transactions!$C:$C,$A234)</f>
        <v>0.6914298166</v>
      </c>
    </row>
    <row r="235">
      <c r="A235" s="4">
        <f t="shared" si="19"/>
        <v>234</v>
      </c>
      <c r="B235" s="3">
        <f t="shared" si="4"/>
        <v>2</v>
      </c>
      <c r="C235" s="6" t="str">
        <f t="shared" ref="C235:D235" si="237">CHOOSE(RANDBETWEEN(1,7),"USA","UK","France", "Germany", "Israel", "Belgium", "Mexico")</f>
        <v>Belgium</v>
      </c>
      <c r="D235" s="6" t="str">
        <f t="shared" si="237"/>
        <v>France</v>
      </c>
      <c r="E235" s="6" t="str">
        <f t="shared" si="3"/>
        <v>French</v>
      </c>
      <c r="F235" s="5">
        <f>AVERAGEIFS(transactions!$G:$G,transactions!$C:$C,$A235)</f>
        <v>0.1064737245</v>
      </c>
    </row>
    <row r="236">
      <c r="A236" s="4">
        <f t="shared" si="19"/>
        <v>235</v>
      </c>
      <c r="B236" s="3">
        <f t="shared" si="4"/>
        <v>2</v>
      </c>
      <c r="C236" s="6" t="str">
        <f t="shared" ref="C236:D236" si="238">CHOOSE(RANDBETWEEN(1,7),"USA","UK","France", "Germany", "Israel", "Belgium", "Mexico")</f>
        <v>France</v>
      </c>
      <c r="D236" s="6" t="str">
        <f t="shared" si="238"/>
        <v>France</v>
      </c>
      <c r="E236" s="6" t="str">
        <f t="shared" si="3"/>
        <v>Spanish</v>
      </c>
      <c r="F236" s="5">
        <f>AVERAGEIFS(transactions!$G:$G,transactions!$C:$C,$A236)</f>
        <v>0.1300672706</v>
      </c>
    </row>
    <row r="237">
      <c r="A237" s="4">
        <f t="shared" si="19"/>
        <v>236</v>
      </c>
      <c r="B237" s="3">
        <f t="shared" si="4"/>
        <v>2</v>
      </c>
      <c r="C237" s="6" t="str">
        <f t="shared" ref="C237:D237" si="239">CHOOSE(RANDBETWEEN(1,7),"USA","UK","France", "Germany", "Israel", "Belgium", "Mexico")</f>
        <v>Belgium</v>
      </c>
      <c r="D237" s="6" t="str">
        <f t="shared" si="239"/>
        <v>USA</v>
      </c>
      <c r="E237" s="6" t="str">
        <f t="shared" si="3"/>
        <v>Spanish</v>
      </c>
      <c r="F237" s="5">
        <f>AVERAGEIFS(transactions!$G:$G,transactions!$C:$C,$A237)</f>
        <v>0.565932484</v>
      </c>
    </row>
    <row r="238">
      <c r="A238" s="4">
        <f t="shared" si="19"/>
        <v>237</v>
      </c>
      <c r="B238" s="3">
        <f t="shared" si="4"/>
        <v>3</v>
      </c>
      <c r="C238" s="6" t="str">
        <f t="shared" ref="C238:D238" si="240">CHOOSE(RANDBETWEEN(1,7),"USA","UK","France", "Germany", "Israel", "Belgium", "Mexico")</f>
        <v>USA</v>
      </c>
      <c r="D238" s="6" t="str">
        <f t="shared" si="240"/>
        <v>UK</v>
      </c>
      <c r="E238" s="6" t="str">
        <f t="shared" si="3"/>
        <v>German</v>
      </c>
      <c r="F238" s="5">
        <f>AVERAGEIFS(transactions!$G:$G,transactions!$C:$C,$A238)</f>
        <v>0.7790418971</v>
      </c>
    </row>
    <row r="239">
      <c r="A239" s="4">
        <f t="shared" si="19"/>
        <v>238</v>
      </c>
      <c r="B239" s="3">
        <f t="shared" si="4"/>
        <v>1</v>
      </c>
      <c r="C239" s="6" t="str">
        <f t="shared" ref="C239:D239" si="241">CHOOSE(RANDBETWEEN(1,7),"USA","UK","France", "Germany", "Israel", "Belgium", "Mexico")</f>
        <v>Israel</v>
      </c>
      <c r="D239" s="6" t="str">
        <f t="shared" si="241"/>
        <v>France</v>
      </c>
      <c r="E239" s="6" t="str">
        <f t="shared" si="3"/>
        <v>French</v>
      </c>
      <c r="F239" s="5">
        <f>AVERAGEIFS(transactions!$G:$G,transactions!$C:$C,$A239)</f>
        <v>0.1776722613</v>
      </c>
    </row>
    <row r="240">
      <c r="A240" s="4">
        <f t="shared" si="19"/>
        <v>239</v>
      </c>
      <c r="B240" s="3">
        <f t="shared" si="4"/>
        <v>3</v>
      </c>
      <c r="C240" s="6" t="str">
        <f t="shared" ref="C240:D240" si="242">CHOOSE(RANDBETWEEN(1,7),"USA","UK","France", "Germany", "Israel", "Belgium", "Mexico")</f>
        <v>UK</v>
      </c>
      <c r="D240" s="6" t="str">
        <f t="shared" si="242"/>
        <v>Belgium</v>
      </c>
      <c r="E240" s="6" t="str">
        <f t="shared" si="3"/>
        <v>English</v>
      </c>
      <c r="F240" s="5">
        <f>AVERAGEIFS(transactions!$G:$G,transactions!$C:$C,$A240)</f>
        <v>0.6302365514</v>
      </c>
    </row>
    <row r="241">
      <c r="A241" s="4">
        <f t="shared" si="19"/>
        <v>240</v>
      </c>
      <c r="B241" s="3">
        <f t="shared" si="4"/>
        <v>3</v>
      </c>
      <c r="C241" s="6" t="str">
        <f t="shared" ref="C241:D241" si="243">CHOOSE(RANDBETWEEN(1,7),"USA","UK","France", "Germany", "Israel", "Belgium", "Mexico")</f>
        <v>UK</v>
      </c>
      <c r="D241" s="6" t="str">
        <f t="shared" si="243"/>
        <v>Israel</v>
      </c>
      <c r="E241" s="6" t="str">
        <f t="shared" si="3"/>
        <v>English</v>
      </c>
      <c r="F241" s="5">
        <f>AVERAGEIFS(transactions!$G:$G,transactions!$C:$C,$A241)</f>
        <v>0.5343236184</v>
      </c>
    </row>
    <row r="242">
      <c r="A242" s="4">
        <f t="shared" si="19"/>
        <v>241</v>
      </c>
      <c r="B242" s="3">
        <f t="shared" si="4"/>
        <v>2</v>
      </c>
      <c r="C242" s="6" t="str">
        <f t="shared" ref="C242:D242" si="244">CHOOSE(RANDBETWEEN(1,7),"USA","UK","France", "Germany", "Israel", "Belgium", "Mexico")</f>
        <v>Mexico</v>
      </c>
      <c r="D242" s="6" t="str">
        <f t="shared" si="244"/>
        <v>Germany</v>
      </c>
      <c r="E242" s="6" t="str">
        <f t="shared" si="3"/>
        <v>English</v>
      </c>
      <c r="F242" s="5">
        <f>AVERAGEIFS(transactions!$G:$G,transactions!$C:$C,$A242)</f>
        <v>0.5491423799</v>
      </c>
    </row>
    <row r="243">
      <c r="A243" s="4">
        <f t="shared" si="19"/>
        <v>242</v>
      </c>
      <c r="B243" s="3">
        <f t="shared" si="4"/>
        <v>2</v>
      </c>
      <c r="C243" s="6" t="str">
        <f t="shared" ref="C243:D243" si="245">CHOOSE(RANDBETWEEN(1,7),"USA","UK","France", "Germany", "Israel", "Belgium", "Mexico")</f>
        <v>Belgium</v>
      </c>
      <c r="D243" s="6" t="str">
        <f t="shared" si="245"/>
        <v>Belgium</v>
      </c>
      <c r="E243" s="6" t="str">
        <f t="shared" si="3"/>
        <v>English</v>
      </c>
      <c r="F243" s="5">
        <f>AVERAGEIFS(transactions!$G:$G,transactions!$C:$C,$A243)</f>
        <v>0.002855456643</v>
      </c>
    </row>
    <row r="244">
      <c r="A244" s="4">
        <f t="shared" si="19"/>
        <v>243</v>
      </c>
      <c r="B244" s="3">
        <f t="shared" si="4"/>
        <v>1</v>
      </c>
      <c r="C244" s="6" t="str">
        <f t="shared" ref="C244:D244" si="246">CHOOSE(RANDBETWEEN(1,7),"USA","UK","France", "Germany", "Israel", "Belgium", "Mexico")</f>
        <v>USA</v>
      </c>
      <c r="D244" s="6" t="str">
        <f t="shared" si="246"/>
        <v>USA</v>
      </c>
      <c r="E244" s="6" t="str">
        <f t="shared" si="3"/>
        <v>Spanish</v>
      </c>
      <c r="F244" s="5">
        <f>AVERAGEIFS(transactions!$G:$G,transactions!$C:$C,$A244)</f>
        <v>0.4072740889</v>
      </c>
    </row>
    <row r="245">
      <c r="A245" s="4">
        <f t="shared" si="19"/>
        <v>244</v>
      </c>
      <c r="B245" s="3">
        <f t="shared" si="4"/>
        <v>3</v>
      </c>
      <c r="C245" s="6" t="str">
        <f t="shared" ref="C245:D245" si="247">CHOOSE(RANDBETWEEN(1,7),"USA","UK","France", "Germany", "Israel", "Belgium", "Mexico")</f>
        <v>Mexico</v>
      </c>
      <c r="D245" s="6" t="str">
        <f t="shared" si="247"/>
        <v>Belgium</v>
      </c>
      <c r="E245" s="6" t="str">
        <f t="shared" si="3"/>
        <v>Spanish</v>
      </c>
      <c r="F245" s="5">
        <f>AVERAGEIFS(transactions!$G:$G,transactions!$C:$C,$A245)</f>
        <v>0.4608251591</v>
      </c>
    </row>
    <row r="246">
      <c r="A246" s="4">
        <f t="shared" si="19"/>
        <v>245</v>
      </c>
      <c r="B246" s="3">
        <f t="shared" si="4"/>
        <v>1</v>
      </c>
      <c r="C246" s="6" t="str">
        <f t="shared" ref="C246:D246" si="248">CHOOSE(RANDBETWEEN(1,7),"USA","UK","France", "Germany", "Israel", "Belgium", "Mexico")</f>
        <v>Israel</v>
      </c>
      <c r="D246" s="6" t="str">
        <f t="shared" si="248"/>
        <v>USA</v>
      </c>
      <c r="E246" s="6" t="str">
        <f t="shared" si="3"/>
        <v>French</v>
      </c>
      <c r="F246" s="5">
        <f>AVERAGEIFS(transactions!$G:$G,transactions!$C:$C,$A246)</f>
        <v>0.9140161264</v>
      </c>
    </row>
    <row r="247">
      <c r="A247" s="4">
        <f t="shared" si="19"/>
        <v>246</v>
      </c>
      <c r="B247" s="3">
        <f t="shared" si="4"/>
        <v>1</v>
      </c>
      <c r="C247" s="6" t="str">
        <f t="shared" ref="C247:D247" si="249">CHOOSE(RANDBETWEEN(1,7),"USA","UK","France", "Germany", "Israel", "Belgium", "Mexico")</f>
        <v>Belgium</v>
      </c>
      <c r="D247" s="6" t="str">
        <f t="shared" si="249"/>
        <v>Israel</v>
      </c>
      <c r="E247" s="6" t="str">
        <f t="shared" si="3"/>
        <v>German</v>
      </c>
      <c r="F247" s="5">
        <f>AVERAGEIFS(transactions!$G:$G,transactions!$C:$C,$A247)</f>
        <v>0.5429367802</v>
      </c>
    </row>
    <row r="248">
      <c r="A248" s="4">
        <f t="shared" si="19"/>
        <v>247</v>
      </c>
      <c r="B248" s="3">
        <f t="shared" si="4"/>
        <v>1</v>
      </c>
      <c r="C248" s="6" t="str">
        <f t="shared" ref="C248:D248" si="250">CHOOSE(RANDBETWEEN(1,7),"USA","UK","France", "Germany", "Israel", "Belgium", "Mexico")</f>
        <v>Mexico</v>
      </c>
      <c r="D248" s="6" t="str">
        <f t="shared" si="250"/>
        <v>USA</v>
      </c>
      <c r="E248" s="6" t="str">
        <f t="shared" si="3"/>
        <v>German</v>
      </c>
      <c r="F248" s="5">
        <f>AVERAGEIFS(transactions!$G:$G,transactions!$C:$C,$A248)</f>
        <v>0.2371156902</v>
      </c>
    </row>
    <row r="249">
      <c r="A249" s="4">
        <f t="shared" si="19"/>
        <v>248</v>
      </c>
      <c r="B249" s="3">
        <f t="shared" si="4"/>
        <v>3</v>
      </c>
      <c r="C249" s="6" t="str">
        <f t="shared" ref="C249:D249" si="251">CHOOSE(RANDBETWEEN(1,7),"USA","UK","France", "Germany", "Israel", "Belgium", "Mexico")</f>
        <v>Germany</v>
      </c>
      <c r="D249" s="6" t="str">
        <f t="shared" si="251"/>
        <v>Israel</v>
      </c>
      <c r="E249" s="6" t="str">
        <f t="shared" si="3"/>
        <v>Spanish</v>
      </c>
      <c r="F249" s="5">
        <f>AVERAGEIFS(transactions!$G:$G,transactions!$C:$C,$A249)</f>
        <v>0.617478533</v>
      </c>
    </row>
    <row r="250">
      <c r="A250" s="4">
        <f t="shared" si="19"/>
        <v>249</v>
      </c>
      <c r="B250" s="3">
        <f t="shared" si="4"/>
        <v>1</v>
      </c>
      <c r="C250" s="6" t="str">
        <f t="shared" ref="C250:D250" si="252">CHOOSE(RANDBETWEEN(1,7),"USA","UK","France", "Germany", "Israel", "Belgium", "Mexico")</f>
        <v>Israel</v>
      </c>
      <c r="D250" s="6" t="str">
        <f t="shared" si="252"/>
        <v>USA</v>
      </c>
      <c r="E250" s="6" t="str">
        <f t="shared" si="3"/>
        <v>Spanish</v>
      </c>
      <c r="F250" s="5">
        <f>AVERAGEIFS(transactions!$G:$G,transactions!$C:$C,$A250)</f>
        <v>0.3957493877</v>
      </c>
    </row>
    <row r="251">
      <c r="A251" s="4">
        <f t="shared" si="19"/>
        <v>250</v>
      </c>
      <c r="B251" s="3">
        <f t="shared" si="4"/>
        <v>2</v>
      </c>
      <c r="C251" s="6" t="str">
        <f t="shared" ref="C251:D251" si="253">CHOOSE(RANDBETWEEN(1,7),"USA","UK","France", "Germany", "Israel", "Belgium", "Mexico")</f>
        <v>Israel</v>
      </c>
      <c r="D251" s="6" t="str">
        <f t="shared" si="253"/>
        <v>USA</v>
      </c>
      <c r="E251" s="6" t="str">
        <f t="shared" si="3"/>
        <v>Spanish</v>
      </c>
      <c r="F251" s="5">
        <f>AVERAGEIFS(transactions!$G:$G,transactions!$C:$C,$A251)</f>
        <v>0.443211313</v>
      </c>
    </row>
    <row r="252">
      <c r="A252" s="4">
        <f t="shared" si="19"/>
        <v>251</v>
      </c>
      <c r="B252" s="3">
        <f t="shared" si="4"/>
        <v>3</v>
      </c>
      <c r="C252" s="6" t="str">
        <f t="shared" ref="C252:D252" si="254">CHOOSE(RANDBETWEEN(1,7),"USA","UK","France", "Germany", "Israel", "Belgium", "Mexico")</f>
        <v>Israel</v>
      </c>
      <c r="D252" s="6" t="str">
        <f t="shared" si="254"/>
        <v>Mexico</v>
      </c>
      <c r="E252" s="6" t="str">
        <f t="shared" si="3"/>
        <v>English</v>
      </c>
      <c r="F252" s="5">
        <f>AVERAGEIFS(transactions!$G:$G,transactions!$C:$C,$A252)</f>
        <v>0.7882845558</v>
      </c>
    </row>
    <row r="253">
      <c r="A253" s="4">
        <f t="shared" si="19"/>
        <v>252</v>
      </c>
      <c r="B253" s="3">
        <f t="shared" si="4"/>
        <v>2</v>
      </c>
      <c r="C253" s="6" t="str">
        <f t="shared" ref="C253:D253" si="255">CHOOSE(RANDBETWEEN(1,7),"USA","UK","France", "Germany", "Israel", "Belgium", "Mexico")</f>
        <v>Belgium</v>
      </c>
      <c r="D253" s="6" t="str">
        <f t="shared" si="255"/>
        <v>Mexico</v>
      </c>
      <c r="E253" s="6" t="str">
        <f t="shared" si="3"/>
        <v>French</v>
      </c>
      <c r="F253" s="5">
        <f>AVERAGEIFS(transactions!$G:$G,transactions!$C:$C,$A253)</f>
        <v>0.3852666301</v>
      </c>
    </row>
    <row r="254">
      <c r="A254" s="4">
        <f t="shared" si="19"/>
        <v>253</v>
      </c>
      <c r="B254" s="3">
        <f t="shared" si="4"/>
        <v>3</v>
      </c>
      <c r="C254" s="6" t="str">
        <f t="shared" ref="C254:D254" si="256">CHOOSE(RANDBETWEEN(1,7),"USA","UK","France", "Germany", "Israel", "Belgium", "Mexico")</f>
        <v>Israel</v>
      </c>
      <c r="D254" s="6" t="str">
        <f t="shared" si="256"/>
        <v>Mexico</v>
      </c>
      <c r="E254" s="6" t="str">
        <f t="shared" si="3"/>
        <v>French</v>
      </c>
      <c r="F254" s="5">
        <f>AVERAGEIFS(transactions!$G:$G,transactions!$C:$C,$A254)</f>
        <v>0.4383632077</v>
      </c>
    </row>
    <row r="255">
      <c r="A255" s="4">
        <f t="shared" si="19"/>
        <v>254</v>
      </c>
      <c r="B255" s="3">
        <f t="shared" si="4"/>
        <v>1</v>
      </c>
      <c r="C255" s="6" t="str">
        <f t="shared" ref="C255:D255" si="257">CHOOSE(RANDBETWEEN(1,7),"USA","UK","France", "Germany", "Israel", "Belgium", "Mexico")</f>
        <v>USA</v>
      </c>
      <c r="D255" s="6" t="str">
        <f t="shared" si="257"/>
        <v>Germany</v>
      </c>
      <c r="E255" s="6" t="str">
        <f t="shared" si="3"/>
        <v>Spanish</v>
      </c>
      <c r="F255" s="5">
        <f>AVERAGEIFS(transactions!$G:$G,transactions!$C:$C,$A255)</f>
        <v>0.1378161024</v>
      </c>
    </row>
    <row r="256">
      <c r="A256" s="4">
        <f t="shared" si="19"/>
        <v>255</v>
      </c>
      <c r="B256" s="3">
        <f t="shared" si="4"/>
        <v>2</v>
      </c>
      <c r="C256" s="6" t="str">
        <f t="shared" ref="C256:D256" si="258">CHOOSE(RANDBETWEEN(1,7),"USA","UK","France", "Germany", "Israel", "Belgium", "Mexico")</f>
        <v>UK</v>
      </c>
      <c r="D256" s="6" t="str">
        <f t="shared" si="258"/>
        <v>France</v>
      </c>
      <c r="E256" s="6" t="str">
        <f t="shared" si="3"/>
        <v>English</v>
      </c>
      <c r="F256" s="5">
        <f>AVERAGEIFS(transactions!$G:$G,transactions!$C:$C,$A256)</f>
        <v>0.996160527</v>
      </c>
    </row>
    <row r="257">
      <c r="A257" s="4">
        <f t="shared" si="19"/>
        <v>256</v>
      </c>
      <c r="B257" s="3">
        <f t="shared" si="4"/>
        <v>3</v>
      </c>
      <c r="C257" s="6" t="str">
        <f t="shared" ref="C257:D257" si="259">CHOOSE(RANDBETWEEN(1,7),"USA","UK","France", "Germany", "Israel", "Belgium", "Mexico")</f>
        <v>Israel</v>
      </c>
      <c r="D257" s="6" t="str">
        <f t="shared" si="259"/>
        <v>UK</v>
      </c>
      <c r="E257" s="6" t="str">
        <f t="shared" si="3"/>
        <v>Spanish</v>
      </c>
      <c r="F257" s="5">
        <f>AVERAGEIFS(transactions!$G:$G,transactions!$C:$C,$A257)</f>
        <v>0.3912448131</v>
      </c>
    </row>
    <row r="258">
      <c r="A258" s="4">
        <f t="shared" si="19"/>
        <v>257</v>
      </c>
      <c r="B258" s="3">
        <f t="shared" si="4"/>
        <v>2</v>
      </c>
      <c r="C258" s="6" t="str">
        <f t="shared" ref="C258:D258" si="260">CHOOSE(RANDBETWEEN(1,7),"USA","UK","France", "Germany", "Israel", "Belgium", "Mexico")</f>
        <v>France</v>
      </c>
      <c r="D258" s="6" t="str">
        <f t="shared" si="260"/>
        <v>Belgium</v>
      </c>
      <c r="E258" s="6" t="str">
        <f t="shared" si="3"/>
        <v>French</v>
      </c>
      <c r="F258" s="5">
        <f>AVERAGEIFS(transactions!$G:$G,transactions!$C:$C,$A258)</f>
        <v>0.3908876572</v>
      </c>
    </row>
    <row r="259">
      <c r="A259" s="4">
        <f t="shared" si="19"/>
        <v>258</v>
      </c>
      <c r="B259" s="3">
        <f t="shared" si="4"/>
        <v>3</v>
      </c>
      <c r="C259" s="6" t="str">
        <f t="shared" ref="C259:D259" si="261">CHOOSE(RANDBETWEEN(1,7),"USA","UK","France", "Germany", "Israel", "Belgium", "Mexico")</f>
        <v>USA</v>
      </c>
      <c r="D259" s="6" t="str">
        <f t="shared" si="261"/>
        <v>Belgium</v>
      </c>
      <c r="E259" s="6" t="str">
        <f t="shared" si="3"/>
        <v>English</v>
      </c>
      <c r="F259" s="5">
        <f>AVERAGEIFS(transactions!$G:$G,transactions!$C:$C,$A259)</f>
        <v>0.4424684994</v>
      </c>
    </row>
    <row r="260">
      <c r="A260" s="4">
        <f t="shared" si="19"/>
        <v>259</v>
      </c>
      <c r="B260" s="3">
        <f t="shared" si="4"/>
        <v>1</v>
      </c>
      <c r="C260" s="6" t="str">
        <f t="shared" ref="C260:D260" si="262">CHOOSE(RANDBETWEEN(1,7),"USA","UK","France", "Germany", "Israel", "Belgium", "Mexico")</f>
        <v>USA</v>
      </c>
      <c r="D260" s="6" t="str">
        <f t="shared" si="262"/>
        <v>Belgium</v>
      </c>
      <c r="E260" s="6" t="str">
        <f t="shared" si="3"/>
        <v>French</v>
      </c>
      <c r="F260" s="5">
        <f>AVERAGEIFS(transactions!$G:$G,transactions!$C:$C,$A260)</f>
        <v>0.02896930632</v>
      </c>
    </row>
    <row r="261">
      <c r="A261" s="4">
        <f t="shared" si="19"/>
        <v>260</v>
      </c>
      <c r="B261" s="3">
        <f t="shared" si="4"/>
        <v>2</v>
      </c>
      <c r="C261" s="6" t="str">
        <f t="shared" ref="C261:D261" si="263">CHOOSE(RANDBETWEEN(1,7),"USA","UK","France", "Germany", "Israel", "Belgium", "Mexico")</f>
        <v>UK</v>
      </c>
      <c r="D261" s="6" t="str">
        <f t="shared" si="263"/>
        <v>Israel</v>
      </c>
      <c r="E261" s="6" t="str">
        <f t="shared" si="3"/>
        <v>German</v>
      </c>
      <c r="F261" s="5">
        <f>AVERAGEIFS(transactions!$G:$G,transactions!$C:$C,$A261)</f>
        <v>0.2619726348</v>
      </c>
    </row>
    <row r="262">
      <c r="A262" s="4">
        <f t="shared" si="19"/>
        <v>261</v>
      </c>
      <c r="B262" s="3">
        <f t="shared" si="4"/>
        <v>1</v>
      </c>
      <c r="C262" s="6" t="str">
        <f t="shared" ref="C262:D262" si="264">CHOOSE(RANDBETWEEN(1,7),"USA","UK","France", "Germany", "Israel", "Belgium", "Mexico")</f>
        <v>USA</v>
      </c>
      <c r="D262" s="6" t="str">
        <f t="shared" si="264"/>
        <v>UK</v>
      </c>
      <c r="E262" s="6" t="str">
        <f t="shared" si="3"/>
        <v>French</v>
      </c>
      <c r="F262" s="5">
        <f>AVERAGEIFS(transactions!$G:$G,transactions!$C:$C,$A262)</f>
        <v>0.8116409132</v>
      </c>
    </row>
    <row r="263">
      <c r="A263" s="4">
        <f t="shared" si="19"/>
        <v>262</v>
      </c>
      <c r="B263" s="3">
        <f t="shared" si="4"/>
        <v>1</v>
      </c>
      <c r="C263" s="6" t="str">
        <f t="shared" ref="C263:D263" si="265">CHOOSE(RANDBETWEEN(1,7),"USA","UK","France", "Germany", "Israel", "Belgium", "Mexico")</f>
        <v>Germany</v>
      </c>
      <c r="D263" s="6" t="str">
        <f t="shared" si="265"/>
        <v>USA</v>
      </c>
      <c r="E263" s="6" t="str">
        <f t="shared" si="3"/>
        <v>French</v>
      </c>
      <c r="F263" s="5">
        <f>AVERAGEIFS(transactions!$G:$G,transactions!$C:$C,$A263)</f>
        <v>0.4147464168</v>
      </c>
    </row>
    <row r="264">
      <c r="A264" s="4">
        <f t="shared" si="19"/>
        <v>263</v>
      </c>
      <c r="B264" s="3">
        <f t="shared" si="4"/>
        <v>1</v>
      </c>
      <c r="C264" s="6" t="str">
        <f t="shared" ref="C264:D264" si="266">CHOOSE(RANDBETWEEN(1,7),"USA","UK","France", "Germany", "Israel", "Belgium", "Mexico")</f>
        <v>Mexico</v>
      </c>
      <c r="D264" s="6" t="str">
        <f t="shared" si="266"/>
        <v>Mexico</v>
      </c>
      <c r="E264" s="6" t="str">
        <f t="shared" si="3"/>
        <v>German</v>
      </c>
      <c r="F264" s="5">
        <f>AVERAGEIFS(transactions!$G:$G,transactions!$C:$C,$A264)</f>
        <v>0.3320652211</v>
      </c>
    </row>
    <row r="265">
      <c r="A265" s="4">
        <f t="shared" si="19"/>
        <v>264</v>
      </c>
      <c r="B265" s="3">
        <f t="shared" si="4"/>
        <v>2</v>
      </c>
      <c r="C265" s="6" t="str">
        <f t="shared" ref="C265:D265" si="267">CHOOSE(RANDBETWEEN(1,7),"USA","UK","France", "Germany", "Israel", "Belgium", "Mexico")</f>
        <v>UK</v>
      </c>
      <c r="D265" s="6" t="str">
        <f t="shared" si="267"/>
        <v>Mexico</v>
      </c>
      <c r="E265" s="6" t="str">
        <f t="shared" si="3"/>
        <v>Spanish</v>
      </c>
      <c r="F265" s="5">
        <f>AVERAGEIFS(transactions!$G:$G,transactions!$C:$C,$A265)</f>
        <v>0.9360094216</v>
      </c>
    </row>
    <row r="266">
      <c r="A266" s="4">
        <f t="shared" si="19"/>
        <v>265</v>
      </c>
      <c r="B266" s="3">
        <f t="shared" si="4"/>
        <v>3</v>
      </c>
      <c r="C266" s="6" t="str">
        <f t="shared" ref="C266:D266" si="268">CHOOSE(RANDBETWEEN(1,7),"USA","UK","France", "Germany", "Israel", "Belgium", "Mexico")</f>
        <v>Germany</v>
      </c>
      <c r="D266" s="6" t="str">
        <f t="shared" si="268"/>
        <v>USA</v>
      </c>
      <c r="E266" s="6" t="str">
        <f t="shared" si="3"/>
        <v>French</v>
      </c>
      <c r="F266" s="5">
        <f>AVERAGEIFS(transactions!$G:$G,transactions!$C:$C,$A266)</f>
        <v>0.1467251437</v>
      </c>
    </row>
    <row r="267">
      <c r="A267" s="4">
        <f t="shared" si="19"/>
        <v>266</v>
      </c>
      <c r="B267" s="3">
        <f t="shared" si="4"/>
        <v>1</v>
      </c>
      <c r="C267" s="6" t="str">
        <f t="shared" ref="C267:D267" si="269">CHOOSE(RANDBETWEEN(1,7),"USA","UK","France", "Germany", "Israel", "Belgium", "Mexico")</f>
        <v>Belgium</v>
      </c>
      <c r="D267" s="6" t="str">
        <f t="shared" si="269"/>
        <v>UK</v>
      </c>
      <c r="E267" s="6" t="str">
        <f t="shared" si="3"/>
        <v>English</v>
      </c>
      <c r="F267" s="5">
        <f>AVERAGEIFS(transactions!$G:$G,transactions!$C:$C,$A267)</f>
        <v>0.4336659472</v>
      </c>
    </row>
    <row r="268">
      <c r="A268" s="4">
        <f t="shared" si="19"/>
        <v>267</v>
      </c>
      <c r="B268" s="3">
        <f t="shared" si="4"/>
        <v>2</v>
      </c>
      <c r="C268" s="6" t="str">
        <f t="shared" ref="C268:D268" si="270">CHOOSE(RANDBETWEEN(1,7),"USA","UK","France", "Germany", "Israel", "Belgium", "Mexico")</f>
        <v>France</v>
      </c>
      <c r="D268" s="6" t="str">
        <f t="shared" si="270"/>
        <v>Mexico</v>
      </c>
      <c r="E268" s="6" t="str">
        <f t="shared" si="3"/>
        <v>German</v>
      </c>
      <c r="F268" s="5">
        <f>AVERAGEIFS(transactions!$G:$G,transactions!$C:$C,$A268)</f>
        <v>0.3969705779</v>
      </c>
    </row>
    <row r="269">
      <c r="A269" s="4">
        <f t="shared" si="19"/>
        <v>268</v>
      </c>
      <c r="B269" s="3">
        <f t="shared" si="4"/>
        <v>1</v>
      </c>
      <c r="C269" s="6" t="str">
        <f t="shared" ref="C269:D269" si="271">CHOOSE(RANDBETWEEN(1,7),"USA","UK","France", "Germany", "Israel", "Belgium", "Mexico")</f>
        <v>France</v>
      </c>
      <c r="D269" s="6" t="str">
        <f t="shared" si="271"/>
        <v>USA</v>
      </c>
      <c r="E269" s="6" t="str">
        <f t="shared" si="3"/>
        <v>German</v>
      </c>
      <c r="F269" s="5">
        <f>AVERAGEIFS(transactions!$G:$G,transactions!$C:$C,$A269)</f>
        <v>0.9734098005</v>
      </c>
    </row>
    <row r="270">
      <c r="A270" s="4">
        <f t="shared" si="19"/>
        <v>269</v>
      </c>
      <c r="B270" s="3">
        <f t="shared" si="4"/>
        <v>3</v>
      </c>
      <c r="C270" s="6" t="str">
        <f t="shared" ref="C270:D270" si="272">CHOOSE(RANDBETWEEN(1,7),"USA","UK","France", "Germany", "Israel", "Belgium", "Mexico")</f>
        <v>UK</v>
      </c>
      <c r="D270" s="6" t="str">
        <f t="shared" si="272"/>
        <v>UK</v>
      </c>
      <c r="E270" s="6" t="str">
        <f t="shared" si="3"/>
        <v>German</v>
      </c>
      <c r="F270" s="5">
        <f>AVERAGEIFS(transactions!$G:$G,transactions!$C:$C,$A270)</f>
        <v>0.7592303667</v>
      </c>
    </row>
    <row r="271">
      <c r="A271" s="4">
        <f t="shared" si="19"/>
        <v>270</v>
      </c>
      <c r="B271" s="3">
        <f t="shared" si="4"/>
        <v>2</v>
      </c>
      <c r="C271" s="6" t="str">
        <f t="shared" ref="C271:D271" si="273">CHOOSE(RANDBETWEEN(1,7),"USA","UK","France", "Germany", "Israel", "Belgium", "Mexico")</f>
        <v>Germany</v>
      </c>
      <c r="D271" s="6" t="str">
        <f t="shared" si="273"/>
        <v>UK</v>
      </c>
      <c r="E271" s="6" t="str">
        <f t="shared" si="3"/>
        <v>English</v>
      </c>
      <c r="F271" s="5">
        <f>AVERAGEIFS(transactions!$G:$G,transactions!$C:$C,$A271)</f>
        <v>0.4792464687</v>
      </c>
    </row>
    <row r="272">
      <c r="A272" s="4">
        <f t="shared" si="19"/>
        <v>271</v>
      </c>
      <c r="B272" s="3">
        <f t="shared" si="4"/>
        <v>1</v>
      </c>
      <c r="C272" s="6" t="str">
        <f t="shared" ref="C272:D272" si="274">CHOOSE(RANDBETWEEN(1,7),"USA","UK","France", "Germany", "Israel", "Belgium", "Mexico")</f>
        <v>Germany</v>
      </c>
      <c r="D272" s="6" t="str">
        <f t="shared" si="274"/>
        <v>UK</v>
      </c>
      <c r="E272" s="6" t="str">
        <f t="shared" si="3"/>
        <v>Spanish</v>
      </c>
      <c r="F272" s="5">
        <f>AVERAGEIFS(transactions!$G:$G,transactions!$C:$C,$A272)</f>
        <v>0.8965659388</v>
      </c>
    </row>
    <row r="273">
      <c r="A273" s="4">
        <f t="shared" si="19"/>
        <v>272</v>
      </c>
      <c r="B273" s="3">
        <f t="shared" si="4"/>
        <v>3</v>
      </c>
      <c r="C273" s="6" t="str">
        <f t="shared" ref="C273:D273" si="275">CHOOSE(RANDBETWEEN(1,7),"USA","UK","France", "Germany", "Israel", "Belgium", "Mexico")</f>
        <v>USA</v>
      </c>
      <c r="D273" s="6" t="str">
        <f t="shared" si="275"/>
        <v>Israel</v>
      </c>
      <c r="E273" s="6" t="str">
        <f t="shared" si="3"/>
        <v>German</v>
      </c>
      <c r="F273" s="5">
        <f>AVERAGEIFS(transactions!$G:$G,transactions!$C:$C,$A273)</f>
        <v>0.9360094216</v>
      </c>
    </row>
    <row r="274">
      <c r="A274" s="4">
        <f t="shared" si="19"/>
        <v>273</v>
      </c>
      <c r="B274" s="3">
        <f t="shared" si="4"/>
        <v>1</v>
      </c>
      <c r="C274" s="6" t="str">
        <f t="shared" ref="C274:D274" si="276">CHOOSE(RANDBETWEEN(1,7),"USA","UK","France", "Germany", "Israel", "Belgium", "Mexico")</f>
        <v>Belgium</v>
      </c>
      <c r="D274" s="6" t="str">
        <f t="shared" si="276"/>
        <v>UK</v>
      </c>
      <c r="E274" s="6" t="str">
        <f t="shared" si="3"/>
        <v>English</v>
      </c>
      <c r="F274" s="5">
        <f>AVERAGEIFS(transactions!$G:$G,transactions!$C:$C,$A274)</f>
        <v>0.8731135278</v>
      </c>
    </row>
    <row r="275">
      <c r="A275" s="4">
        <f t="shared" si="19"/>
        <v>274</v>
      </c>
      <c r="B275" s="3">
        <f t="shared" si="4"/>
        <v>3</v>
      </c>
      <c r="C275" s="6" t="str">
        <f t="shared" ref="C275:D275" si="277">CHOOSE(RANDBETWEEN(1,7),"USA","UK","France", "Germany", "Israel", "Belgium", "Mexico")</f>
        <v>Germany</v>
      </c>
      <c r="D275" s="6" t="str">
        <f t="shared" si="277"/>
        <v>Mexico</v>
      </c>
      <c r="E275" s="6" t="str">
        <f t="shared" si="3"/>
        <v>Spanish</v>
      </c>
      <c r="F275" s="5">
        <f>AVERAGEIFS(transactions!$G:$G,transactions!$C:$C,$A275)</f>
        <v>0.2779631466</v>
      </c>
    </row>
    <row r="276">
      <c r="A276" s="4">
        <f t="shared" si="19"/>
        <v>275</v>
      </c>
      <c r="B276" s="3">
        <f t="shared" si="4"/>
        <v>3</v>
      </c>
      <c r="C276" s="6" t="str">
        <f t="shared" ref="C276:D276" si="278">CHOOSE(RANDBETWEEN(1,7),"USA","UK","France", "Germany", "Israel", "Belgium", "Mexico")</f>
        <v>Belgium</v>
      </c>
      <c r="D276" s="6" t="str">
        <f t="shared" si="278"/>
        <v>Israel</v>
      </c>
      <c r="E276" s="6" t="str">
        <f t="shared" si="3"/>
        <v>Spanish</v>
      </c>
      <c r="F276" s="5">
        <f>AVERAGEIFS(transactions!$G:$G,transactions!$C:$C,$A276)</f>
        <v>0.4758319889</v>
      </c>
    </row>
    <row r="277">
      <c r="A277" s="4">
        <f t="shared" si="19"/>
        <v>276</v>
      </c>
      <c r="B277" s="3">
        <f t="shared" si="4"/>
        <v>1</v>
      </c>
      <c r="C277" s="6" t="str">
        <f t="shared" ref="C277:D277" si="279">CHOOSE(RANDBETWEEN(1,7),"USA","UK","France", "Germany", "Israel", "Belgium", "Mexico")</f>
        <v>France</v>
      </c>
      <c r="D277" s="6" t="str">
        <f t="shared" si="279"/>
        <v>UK</v>
      </c>
      <c r="E277" s="6" t="str">
        <f t="shared" si="3"/>
        <v>Spanish</v>
      </c>
      <c r="F277" s="5">
        <f>AVERAGEIFS(transactions!$G:$G,transactions!$C:$C,$A277)</f>
        <v>0.2113833309</v>
      </c>
    </row>
    <row r="278">
      <c r="A278" s="4">
        <f t="shared" si="19"/>
        <v>277</v>
      </c>
      <c r="B278" s="3">
        <f t="shared" si="4"/>
        <v>1</v>
      </c>
      <c r="C278" s="6" t="str">
        <f t="shared" ref="C278:D278" si="280">CHOOSE(RANDBETWEEN(1,7),"USA","UK","France", "Germany", "Israel", "Belgium", "Mexico")</f>
        <v>UK</v>
      </c>
      <c r="D278" s="6" t="str">
        <f t="shared" si="280"/>
        <v>Belgium</v>
      </c>
      <c r="E278" s="6" t="str">
        <f t="shared" si="3"/>
        <v>French</v>
      </c>
      <c r="F278" s="5">
        <f>AVERAGEIFS(transactions!$G:$G,transactions!$C:$C,$A278)</f>
        <v>0.3196222274</v>
      </c>
    </row>
    <row r="279">
      <c r="A279" s="4">
        <f t="shared" si="19"/>
        <v>278</v>
      </c>
      <c r="B279" s="3">
        <f t="shared" si="4"/>
        <v>3</v>
      </c>
      <c r="C279" s="6" t="str">
        <f t="shared" ref="C279:D279" si="281">CHOOSE(RANDBETWEEN(1,7),"USA","UK","France", "Germany", "Israel", "Belgium", "Mexico")</f>
        <v>France</v>
      </c>
      <c r="D279" s="6" t="str">
        <f t="shared" si="281"/>
        <v>France</v>
      </c>
      <c r="E279" s="6" t="str">
        <f t="shared" si="3"/>
        <v>French</v>
      </c>
      <c r="F279" s="5">
        <f>AVERAGEIFS(transactions!$G:$G,transactions!$C:$C,$A279)</f>
        <v>0.6106012175</v>
      </c>
    </row>
    <row r="280">
      <c r="A280" s="4">
        <f t="shared" si="19"/>
        <v>279</v>
      </c>
      <c r="B280" s="3">
        <f t="shared" si="4"/>
        <v>3</v>
      </c>
      <c r="C280" s="6" t="str">
        <f t="shared" ref="C280:D280" si="282">CHOOSE(RANDBETWEEN(1,7),"USA","UK","France", "Germany", "Israel", "Belgium", "Mexico")</f>
        <v>UK</v>
      </c>
      <c r="D280" s="6" t="str">
        <f t="shared" si="282"/>
        <v>Belgium</v>
      </c>
      <c r="E280" s="6" t="str">
        <f t="shared" si="3"/>
        <v>Spanish</v>
      </c>
      <c r="F280" s="5">
        <f>AVERAGEIFS(transactions!$G:$G,transactions!$C:$C,$A280)</f>
        <v>0.7790418971</v>
      </c>
    </row>
    <row r="281">
      <c r="A281" s="4">
        <f t="shared" si="19"/>
        <v>280</v>
      </c>
      <c r="B281" s="3">
        <f t="shared" si="4"/>
        <v>2</v>
      </c>
      <c r="C281" s="6" t="str">
        <f t="shared" ref="C281:D281" si="283">CHOOSE(RANDBETWEEN(1,7),"USA","UK","France", "Germany", "Israel", "Belgium", "Mexico")</f>
        <v>UK</v>
      </c>
      <c r="D281" s="6" t="str">
        <f t="shared" si="283"/>
        <v>Belgium</v>
      </c>
      <c r="E281" s="6" t="str">
        <f t="shared" si="3"/>
        <v>Spanish</v>
      </c>
      <c r="F281" s="5">
        <f>AVERAGEIFS(transactions!$G:$G,transactions!$C:$C,$A281)</f>
        <v>0.5144614411</v>
      </c>
    </row>
    <row r="282">
      <c r="A282" s="4">
        <f t="shared" si="19"/>
        <v>281</v>
      </c>
      <c r="B282" s="3">
        <f t="shared" si="4"/>
        <v>1</v>
      </c>
      <c r="C282" s="6" t="str">
        <f t="shared" ref="C282:D282" si="284">CHOOSE(RANDBETWEEN(1,7),"USA","UK","France", "Germany", "Israel", "Belgium", "Mexico")</f>
        <v>Mexico</v>
      </c>
      <c r="D282" s="6" t="str">
        <f t="shared" si="284"/>
        <v>France</v>
      </c>
      <c r="E282" s="6" t="str">
        <f t="shared" si="3"/>
        <v>French</v>
      </c>
      <c r="F282" s="5">
        <f>AVERAGEIFS(transactions!$G:$G,transactions!$C:$C,$A282)</f>
        <v>0.6078467915</v>
      </c>
    </row>
    <row r="283">
      <c r="A283" s="4">
        <f t="shared" si="19"/>
        <v>282</v>
      </c>
      <c r="B283" s="3">
        <f t="shared" si="4"/>
        <v>3</v>
      </c>
      <c r="C283" s="6" t="str">
        <f t="shared" ref="C283:D283" si="285">CHOOSE(RANDBETWEEN(1,7),"USA","UK","France", "Germany", "Israel", "Belgium", "Mexico")</f>
        <v>Germany</v>
      </c>
      <c r="D283" s="6" t="str">
        <f t="shared" si="285"/>
        <v>USA</v>
      </c>
      <c r="E283" s="6" t="str">
        <f t="shared" si="3"/>
        <v>English</v>
      </c>
      <c r="F283" s="5">
        <f>AVERAGEIFS(transactions!$G:$G,transactions!$C:$C,$A283)</f>
        <v>0.3173383689</v>
      </c>
    </row>
    <row r="284">
      <c r="A284" s="4">
        <f t="shared" si="19"/>
        <v>283</v>
      </c>
      <c r="B284" s="3">
        <f t="shared" si="4"/>
        <v>3</v>
      </c>
      <c r="C284" s="6" t="str">
        <f t="shared" ref="C284:D284" si="286">CHOOSE(RANDBETWEEN(1,7),"USA","UK","France", "Germany", "Israel", "Belgium", "Mexico")</f>
        <v>Mexico</v>
      </c>
      <c r="D284" s="6" t="str">
        <f t="shared" si="286"/>
        <v>Mexico</v>
      </c>
      <c r="E284" s="6" t="str">
        <f t="shared" si="3"/>
        <v>Spanish</v>
      </c>
      <c r="F284" s="5">
        <f>AVERAGEIFS(transactions!$G:$G,transactions!$C:$C,$A284)</f>
        <v>0.5975099732</v>
      </c>
    </row>
    <row r="285">
      <c r="A285" s="4">
        <f t="shared" si="19"/>
        <v>284</v>
      </c>
      <c r="B285" s="3">
        <f t="shared" si="4"/>
        <v>1</v>
      </c>
      <c r="C285" s="6" t="str">
        <f t="shared" ref="C285:D285" si="287">CHOOSE(RANDBETWEEN(1,7),"USA","UK","France", "Germany", "Israel", "Belgium", "Mexico")</f>
        <v>Israel</v>
      </c>
      <c r="D285" s="6" t="str">
        <f t="shared" si="287"/>
        <v>USA</v>
      </c>
      <c r="E285" s="6" t="str">
        <f t="shared" si="3"/>
        <v>German</v>
      </c>
      <c r="F285" s="5">
        <f>AVERAGEIFS(transactions!$G:$G,transactions!$C:$C,$A285)</f>
        <v>0.5566061819</v>
      </c>
    </row>
    <row r="286">
      <c r="A286" s="4">
        <f t="shared" si="19"/>
        <v>285</v>
      </c>
      <c r="B286" s="3">
        <f t="shared" si="4"/>
        <v>3</v>
      </c>
      <c r="C286" s="6" t="str">
        <f t="shared" ref="C286:D286" si="288">CHOOSE(RANDBETWEEN(1,7),"USA","UK","France", "Germany", "Israel", "Belgium", "Mexico")</f>
        <v>Mexico</v>
      </c>
      <c r="D286" s="6" t="str">
        <f t="shared" si="288"/>
        <v>France</v>
      </c>
      <c r="E286" s="6" t="str">
        <f t="shared" si="3"/>
        <v>Spanish</v>
      </c>
      <c r="F286" s="5">
        <f>AVERAGEIFS(transactions!$G:$G,transactions!$C:$C,$A286)</f>
        <v>0.5567880047</v>
      </c>
    </row>
    <row r="287">
      <c r="A287" s="4">
        <f t="shared" si="19"/>
        <v>286</v>
      </c>
      <c r="B287" s="3">
        <f t="shared" si="4"/>
        <v>1</v>
      </c>
      <c r="C287" s="6" t="str">
        <f t="shared" ref="C287:D287" si="289">CHOOSE(RANDBETWEEN(1,7),"USA","UK","France", "Germany", "Israel", "Belgium", "Mexico")</f>
        <v>Mexico</v>
      </c>
      <c r="D287" s="6" t="str">
        <f t="shared" si="289"/>
        <v>USA</v>
      </c>
      <c r="E287" s="6" t="str">
        <f t="shared" si="3"/>
        <v>French</v>
      </c>
      <c r="F287" s="5">
        <f>AVERAGEIFS(transactions!$G:$G,transactions!$C:$C,$A287)</f>
        <v>0.9589236879</v>
      </c>
    </row>
    <row r="288">
      <c r="A288" s="4">
        <f t="shared" si="19"/>
        <v>287</v>
      </c>
      <c r="B288" s="3">
        <f t="shared" si="4"/>
        <v>1</v>
      </c>
      <c r="C288" s="6" t="str">
        <f t="shared" ref="C288:D288" si="290">CHOOSE(RANDBETWEEN(1,7),"USA","UK","France", "Germany", "Israel", "Belgium", "Mexico")</f>
        <v>Germany</v>
      </c>
      <c r="D288" s="6" t="str">
        <f t="shared" si="290"/>
        <v>Germany</v>
      </c>
      <c r="E288" s="6" t="str">
        <f t="shared" si="3"/>
        <v>Spanish</v>
      </c>
      <c r="F288" s="5">
        <f>AVERAGEIFS(transactions!$G:$G,transactions!$C:$C,$A288)</f>
        <v>0.04901686957</v>
      </c>
    </row>
    <row r="289">
      <c r="A289" s="4">
        <f t="shared" si="19"/>
        <v>288</v>
      </c>
      <c r="B289" s="3">
        <f t="shared" si="4"/>
        <v>2</v>
      </c>
      <c r="C289" s="6" t="str">
        <f t="shared" ref="C289:D289" si="291">CHOOSE(RANDBETWEEN(1,7),"USA","UK","France", "Germany", "Israel", "Belgium", "Mexico")</f>
        <v>Belgium</v>
      </c>
      <c r="D289" s="6" t="str">
        <f t="shared" si="291"/>
        <v>France</v>
      </c>
      <c r="E289" s="6" t="str">
        <f t="shared" si="3"/>
        <v>English</v>
      </c>
      <c r="F289" s="5">
        <f>AVERAGEIFS(transactions!$G:$G,transactions!$C:$C,$A289)</f>
        <v>0.8845756443</v>
      </c>
    </row>
    <row r="290">
      <c r="A290" s="4">
        <f t="shared" si="19"/>
        <v>289</v>
      </c>
      <c r="B290" s="3">
        <f t="shared" si="4"/>
        <v>3</v>
      </c>
      <c r="C290" s="6" t="str">
        <f t="shared" ref="C290:D290" si="292">CHOOSE(RANDBETWEEN(1,7),"USA","UK","France", "Germany", "Israel", "Belgium", "Mexico")</f>
        <v>USA</v>
      </c>
      <c r="D290" s="6" t="str">
        <f t="shared" si="292"/>
        <v>Belgium</v>
      </c>
      <c r="E290" s="6" t="str">
        <f t="shared" si="3"/>
        <v>Spanish</v>
      </c>
      <c r="F290" s="5">
        <f>AVERAGEIFS(transactions!$G:$G,transactions!$C:$C,$A290)</f>
        <v>0.087956612</v>
      </c>
    </row>
    <row r="291">
      <c r="A291" s="4">
        <f t="shared" si="19"/>
        <v>290</v>
      </c>
      <c r="B291" s="3">
        <f t="shared" si="4"/>
        <v>1</v>
      </c>
      <c r="C291" s="6" t="str">
        <f t="shared" ref="C291:D291" si="293">CHOOSE(RANDBETWEEN(1,7),"USA","UK","France", "Germany", "Israel", "Belgium", "Mexico")</f>
        <v>Germany</v>
      </c>
      <c r="D291" s="6" t="str">
        <f t="shared" si="293"/>
        <v>UK</v>
      </c>
      <c r="E291" s="6" t="str">
        <f t="shared" si="3"/>
        <v>German</v>
      </c>
      <c r="F291" s="5">
        <f>AVERAGEIFS(transactions!$G:$G,transactions!$C:$C,$A291)</f>
        <v>0.8189032391</v>
      </c>
    </row>
    <row r="292">
      <c r="A292" s="4">
        <f t="shared" si="19"/>
        <v>291</v>
      </c>
      <c r="B292" s="3">
        <f t="shared" si="4"/>
        <v>2</v>
      </c>
      <c r="C292" s="6" t="str">
        <f t="shared" ref="C292:D292" si="294">CHOOSE(RANDBETWEEN(1,7),"USA","UK","France", "Germany", "Israel", "Belgium", "Mexico")</f>
        <v>France</v>
      </c>
      <c r="D292" s="6" t="str">
        <f t="shared" si="294"/>
        <v>Israel</v>
      </c>
      <c r="E292" s="6" t="str">
        <f t="shared" si="3"/>
        <v>French</v>
      </c>
      <c r="F292" s="5">
        <f>AVERAGEIFS(transactions!$G:$G,transactions!$C:$C,$A292)</f>
        <v>0.06007583373</v>
      </c>
    </row>
    <row r="293">
      <c r="A293" s="4">
        <f t="shared" si="19"/>
        <v>292</v>
      </c>
      <c r="B293" s="3">
        <f t="shared" si="4"/>
        <v>2</v>
      </c>
      <c r="C293" s="6" t="str">
        <f t="shared" ref="C293:D293" si="295">CHOOSE(RANDBETWEEN(1,7),"USA","UK","France", "Germany", "Israel", "Belgium", "Mexico")</f>
        <v>Mexico</v>
      </c>
      <c r="D293" s="6" t="str">
        <f t="shared" si="295"/>
        <v>France</v>
      </c>
      <c r="E293" s="6" t="str">
        <f t="shared" si="3"/>
        <v>English</v>
      </c>
      <c r="F293" s="5">
        <f>AVERAGEIFS(transactions!$G:$G,transactions!$C:$C,$A293)</f>
        <v>0.280910401</v>
      </c>
    </row>
    <row r="294">
      <c r="A294" s="4">
        <f t="shared" si="19"/>
        <v>293</v>
      </c>
      <c r="B294" s="3">
        <f t="shared" si="4"/>
        <v>3</v>
      </c>
      <c r="C294" s="6" t="str">
        <f t="shared" ref="C294:D294" si="296">CHOOSE(RANDBETWEEN(1,7),"USA","UK","France", "Germany", "Israel", "Belgium", "Mexico")</f>
        <v>Israel</v>
      </c>
      <c r="D294" s="6" t="str">
        <f t="shared" si="296"/>
        <v>Belgium</v>
      </c>
      <c r="E294" s="6" t="str">
        <f t="shared" si="3"/>
        <v>German</v>
      </c>
      <c r="F294" s="5">
        <f>AVERAGEIFS(transactions!$G:$G,transactions!$C:$C,$A294)</f>
        <v>0.399349767</v>
      </c>
    </row>
    <row r="295">
      <c r="A295" s="4">
        <f t="shared" si="19"/>
        <v>294</v>
      </c>
      <c r="B295" s="3">
        <f t="shared" si="4"/>
        <v>2</v>
      </c>
      <c r="C295" s="6" t="str">
        <f t="shared" ref="C295:D295" si="297">CHOOSE(RANDBETWEEN(1,7),"USA","UK","France", "Germany", "Israel", "Belgium", "Mexico")</f>
        <v>France</v>
      </c>
      <c r="D295" s="6" t="str">
        <f t="shared" si="297"/>
        <v>Mexico</v>
      </c>
      <c r="E295" s="6" t="str">
        <f t="shared" si="3"/>
        <v>Spanish</v>
      </c>
      <c r="F295" s="5">
        <f>AVERAGEIFS(transactions!$G:$G,transactions!$C:$C,$A295)</f>
        <v>0.7504256471</v>
      </c>
    </row>
    <row r="296">
      <c r="A296" s="4">
        <f t="shared" si="19"/>
        <v>295</v>
      </c>
      <c r="B296" s="3">
        <f t="shared" si="4"/>
        <v>1</v>
      </c>
      <c r="C296" s="6" t="str">
        <f t="shared" ref="C296:D296" si="298">CHOOSE(RANDBETWEEN(1,7),"USA","UK","France", "Germany", "Israel", "Belgium", "Mexico")</f>
        <v>USA</v>
      </c>
      <c r="D296" s="6" t="str">
        <f t="shared" si="298"/>
        <v>UK</v>
      </c>
      <c r="E296" s="6" t="str">
        <f t="shared" si="3"/>
        <v>Spanish</v>
      </c>
      <c r="F296" s="5">
        <f>AVERAGEIFS(transactions!$G:$G,transactions!$C:$C,$A296)</f>
        <v>0.5773384455</v>
      </c>
    </row>
    <row r="297">
      <c r="A297" s="4">
        <f t="shared" si="19"/>
        <v>296</v>
      </c>
      <c r="B297" s="3">
        <f t="shared" si="4"/>
        <v>3</v>
      </c>
      <c r="C297" s="6" t="str">
        <f t="shared" ref="C297:D297" si="299">CHOOSE(RANDBETWEEN(1,7),"USA","UK","France", "Germany", "Israel", "Belgium", "Mexico")</f>
        <v>Israel</v>
      </c>
      <c r="D297" s="6" t="str">
        <f t="shared" si="299"/>
        <v>Germany</v>
      </c>
      <c r="E297" s="6" t="str">
        <f t="shared" si="3"/>
        <v>English</v>
      </c>
      <c r="F297" s="5">
        <f>AVERAGEIFS(transactions!$G:$G,transactions!$C:$C,$A297)</f>
        <v>0.1726747473</v>
      </c>
    </row>
    <row r="298">
      <c r="A298" s="4">
        <f t="shared" si="19"/>
        <v>297</v>
      </c>
      <c r="B298" s="3">
        <f t="shared" si="4"/>
        <v>1</v>
      </c>
      <c r="C298" s="6" t="str">
        <f t="shared" ref="C298:D298" si="300">CHOOSE(RANDBETWEEN(1,7),"USA","UK","France", "Germany", "Israel", "Belgium", "Mexico")</f>
        <v>Germany</v>
      </c>
      <c r="D298" s="6" t="str">
        <f t="shared" si="300"/>
        <v>Belgium</v>
      </c>
      <c r="E298" s="6" t="str">
        <f t="shared" si="3"/>
        <v>Spanish</v>
      </c>
      <c r="F298" s="5">
        <f>AVERAGEIFS(transactions!$G:$G,transactions!$C:$C,$A298)</f>
        <v>0.748726403</v>
      </c>
    </row>
    <row r="299">
      <c r="A299" s="4">
        <f t="shared" si="19"/>
        <v>298</v>
      </c>
      <c r="B299" s="3">
        <f t="shared" si="4"/>
        <v>3</v>
      </c>
      <c r="C299" s="6" t="str">
        <f t="shared" ref="C299:D299" si="301">CHOOSE(RANDBETWEEN(1,7),"USA","UK","France", "Germany", "Israel", "Belgium", "Mexico")</f>
        <v>France</v>
      </c>
      <c r="D299" s="6" t="str">
        <f t="shared" si="301"/>
        <v>USA</v>
      </c>
      <c r="E299" s="6" t="str">
        <f t="shared" si="3"/>
        <v>French</v>
      </c>
      <c r="F299" s="5">
        <f>AVERAGEIFS(transactions!$G:$G,transactions!$C:$C,$A299)</f>
        <v>0.01309876817</v>
      </c>
    </row>
    <row r="300">
      <c r="A300" s="4">
        <f t="shared" si="19"/>
        <v>299</v>
      </c>
      <c r="B300" s="3">
        <f t="shared" si="4"/>
        <v>3</v>
      </c>
      <c r="C300" s="6" t="str">
        <f t="shared" ref="C300:D300" si="302">CHOOSE(RANDBETWEEN(1,7),"USA","UK","France", "Germany", "Israel", "Belgium", "Mexico")</f>
        <v>France</v>
      </c>
      <c r="D300" s="6" t="str">
        <f t="shared" si="302"/>
        <v>UK</v>
      </c>
      <c r="E300" s="6" t="str">
        <f t="shared" si="3"/>
        <v>German</v>
      </c>
      <c r="F300" s="5">
        <f>AVERAGEIFS(transactions!$G:$G,transactions!$C:$C,$A300)</f>
        <v>0.7776887996</v>
      </c>
    </row>
    <row r="301">
      <c r="A301" s="4">
        <f t="shared" si="19"/>
        <v>300</v>
      </c>
      <c r="B301" s="3">
        <f t="shared" si="4"/>
        <v>1</v>
      </c>
      <c r="C301" s="6" t="str">
        <f t="shared" ref="C301:D301" si="303">CHOOSE(RANDBETWEEN(1,7),"USA","UK","France", "Germany", "Israel", "Belgium", "Mexico")</f>
        <v>Germany</v>
      </c>
      <c r="D301" s="6" t="str">
        <f t="shared" si="303"/>
        <v>France</v>
      </c>
      <c r="E301" s="6" t="str">
        <f t="shared" si="3"/>
        <v>German</v>
      </c>
      <c r="F301" s="5">
        <f>AVERAGEIFS(transactions!$G:$G,transactions!$C:$C,$A301)</f>
        <v>0.7089921829</v>
      </c>
    </row>
    <row r="302">
      <c r="A302" s="4">
        <f t="shared" si="19"/>
        <v>301</v>
      </c>
      <c r="B302" s="3">
        <f t="shared" si="4"/>
        <v>2</v>
      </c>
      <c r="C302" s="6" t="str">
        <f t="shared" ref="C302:D302" si="304">CHOOSE(RANDBETWEEN(1,7),"USA","UK","France", "Germany", "Israel", "Belgium", "Mexico")</f>
        <v>USA</v>
      </c>
      <c r="D302" s="6" t="str">
        <f t="shared" si="304"/>
        <v>Mexico</v>
      </c>
      <c r="E302" s="6" t="str">
        <f t="shared" si="3"/>
        <v>German</v>
      </c>
      <c r="F302" s="5">
        <f>AVERAGEIFS(transactions!$G:$G,transactions!$C:$C,$A302)</f>
        <v>0.1730577674</v>
      </c>
    </row>
    <row r="303">
      <c r="A303" s="4">
        <f t="shared" si="19"/>
        <v>302</v>
      </c>
      <c r="B303" s="3">
        <f t="shared" si="4"/>
        <v>1</v>
      </c>
      <c r="C303" s="6" t="str">
        <f t="shared" ref="C303:D303" si="305">CHOOSE(RANDBETWEEN(1,7),"USA","UK","France", "Germany", "Israel", "Belgium", "Mexico")</f>
        <v>Belgium</v>
      </c>
      <c r="D303" s="6" t="str">
        <f t="shared" si="305"/>
        <v>USA</v>
      </c>
      <c r="E303" s="6" t="str">
        <f t="shared" si="3"/>
        <v>English</v>
      </c>
      <c r="F303" s="5">
        <f>AVERAGEIFS(transactions!$G:$G,transactions!$C:$C,$A303)</f>
        <v>0.6238770591</v>
      </c>
    </row>
    <row r="304">
      <c r="A304" s="4">
        <f t="shared" si="19"/>
        <v>303</v>
      </c>
      <c r="B304" s="3">
        <f t="shared" si="4"/>
        <v>3</v>
      </c>
      <c r="C304" s="6" t="str">
        <f t="shared" ref="C304:D304" si="306">CHOOSE(RANDBETWEEN(1,7),"USA","UK","France", "Germany", "Israel", "Belgium", "Mexico")</f>
        <v>Belgium</v>
      </c>
      <c r="D304" s="6" t="str">
        <f t="shared" si="306"/>
        <v>UK</v>
      </c>
      <c r="E304" s="6" t="str">
        <f t="shared" si="3"/>
        <v>English</v>
      </c>
      <c r="F304" s="5">
        <f>AVERAGEIFS(transactions!$G:$G,transactions!$C:$C,$A304)</f>
        <v>0.1826697753</v>
      </c>
    </row>
    <row r="305">
      <c r="A305" s="4">
        <f t="shared" si="19"/>
        <v>304</v>
      </c>
      <c r="B305" s="3">
        <f t="shared" si="4"/>
        <v>2</v>
      </c>
      <c r="C305" s="6" t="str">
        <f t="shared" ref="C305:D305" si="307">CHOOSE(RANDBETWEEN(1,7),"USA","UK","France", "Germany", "Israel", "Belgium", "Mexico")</f>
        <v>UK</v>
      </c>
      <c r="D305" s="6" t="str">
        <f t="shared" si="307"/>
        <v>Israel</v>
      </c>
      <c r="E305" s="6" t="str">
        <f t="shared" si="3"/>
        <v>German</v>
      </c>
      <c r="F305" s="5">
        <f>AVERAGEIFS(transactions!$G:$G,transactions!$C:$C,$A305)</f>
        <v>0.6367404485</v>
      </c>
    </row>
    <row r="306">
      <c r="A306" s="4">
        <f t="shared" si="19"/>
        <v>305</v>
      </c>
      <c r="B306" s="3">
        <f t="shared" si="4"/>
        <v>1</v>
      </c>
      <c r="C306" s="6" t="str">
        <f t="shared" ref="C306:D306" si="308">CHOOSE(RANDBETWEEN(1,7),"USA","UK","France", "Germany", "Israel", "Belgium", "Mexico")</f>
        <v>Germany</v>
      </c>
      <c r="D306" s="6" t="str">
        <f t="shared" si="308"/>
        <v>USA</v>
      </c>
      <c r="E306" s="6" t="str">
        <f t="shared" si="3"/>
        <v>English</v>
      </c>
      <c r="F306" s="5">
        <f>AVERAGEIFS(transactions!$G:$G,transactions!$C:$C,$A306)</f>
        <v>0.002797230474</v>
      </c>
    </row>
    <row r="307">
      <c r="A307" s="4">
        <f t="shared" si="19"/>
        <v>306</v>
      </c>
      <c r="B307" s="3">
        <f t="shared" si="4"/>
        <v>1</v>
      </c>
      <c r="C307" s="6" t="str">
        <f t="shared" ref="C307:D307" si="309">CHOOSE(RANDBETWEEN(1,7),"USA","UK","France", "Germany", "Israel", "Belgium", "Mexico")</f>
        <v>France</v>
      </c>
      <c r="D307" s="6" t="str">
        <f t="shared" si="309"/>
        <v>Israel</v>
      </c>
      <c r="E307" s="6" t="str">
        <f t="shared" si="3"/>
        <v>German</v>
      </c>
      <c r="F307" s="5">
        <f>AVERAGEIFS(transactions!$G:$G,transactions!$C:$C,$A307)</f>
        <v>0.989517119</v>
      </c>
    </row>
    <row r="308">
      <c r="A308" s="4">
        <f t="shared" si="19"/>
        <v>307</v>
      </c>
      <c r="B308" s="3">
        <f t="shared" si="4"/>
        <v>2</v>
      </c>
      <c r="C308" s="6" t="str">
        <f t="shared" ref="C308:D308" si="310">CHOOSE(RANDBETWEEN(1,7),"USA","UK","France", "Germany", "Israel", "Belgium", "Mexico")</f>
        <v>France</v>
      </c>
      <c r="D308" s="6" t="str">
        <f t="shared" si="310"/>
        <v>Israel</v>
      </c>
      <c r="E308" s="6" t="str">
        <f t="shared" si="3"/>
        <v>Spanish</v>
      </c>
      <c r="F308" s="5">
        <f>AVERAGEIFS(transactions!$G:$G,transactions!$C:$C,$A308)</f>
        <v>0.002855456643</v>
      </c>
    </row>
    <row r="309">
      <c r="A309" s="4">
        <f t="shared" si="19"/>
        <v>308</v>
      </c>
      <c r="B309" s="3">
        <f t="shared" si="4"/>
        <v>2</v>
      </c>
      <c r="C309" s="6" t="str">
        <f t="shared" ref="C309:D309" si="311">CHOOSE(RANDBETWEEN(1,7),"USA","UK","France", "Germany", "Israel", "Belgium", "Mexico")</f>
        <v>France</v>
      </c>
      <c r="D309" s="6" t="str">
        <f t="shared" si="311"/>
        <v>USA</v>
      </c>
      <c r="E309" s="6" t="str">
        <f t="shared" si="3"/>
        <v>Spanish</v>
      </c>
      <c r="F309" s="5">
        <f>AVERAGEIFS(transactions!$G:$G,transactions!$C:$C,$A309)</f>
        <v>0.5551211915</v>
      </c>
    </row>
    <row r="310">
      <c r="A310" s="4">
        <f t="shared" si="19"/>
        <v>309</v>
      </c>
      <c r="B310" s="3">
        <f t="shared" si="4"/>
        <v>3</v>
      </c>
      <c r="C310" s="6" t="str">
        <f t="shared" ref="C310:D310" si="312">CHOOSE(RANDBETWEEN(1,7),"USA","UK","France", "Germany", "Israel", "Belgium", "Mexico")</f>
        <v>Germany</v>
      </c>
      <c r="D310" s="6" t="str">
        <f t="shared" si="312"/>
        <v>Mexico</v>
      </c>
      <c r="E310" s="6" t="str">
        <f t="shared" si="3"/>
        <v>French</v>
      </c>
      <c r="F310" s="5">
        <f>AVERAGEIFS(transactions!$G:$G,transactions!$C:$C,$A310)</f>
        <v>0.429208542</v>
      </c>
    </row>
    <row r="311">
      <c r="A311" s="4">
        <f t="shared" si="19"/>
        <v>310</v>
      </c>
      <c r="B311" s="3">
        <f t="shared" si="4"/>
        <v>2</v>
      </c>
      <c r="C311" s="6" t="str">
        <f t="shared" ref="C311:D311" si="313">CHOOSE(RANDBETWEEN(1,7),"USA","UK","France", "Germany", "Israel", "Belgium", "Mexico")</f>
        <v>Germany</v>
      </c>
      <c r="D311" s="6" t="str">
        <f t="shared" si="313"/>
        <v>France</v>
      </c>
      <c r="E311" s="6" t="str">
        <f t="shared" si="3"/>
        <v>English</v>
      </c>
      <c r="F311" s="5">
        <f>AVERAGEIFS(transactions!$G:$G,transactions!$C:$C,$A311)</f>
        <v>0.3803761083</v>
      </c>
    </row>
    <row r="312">
      <c r="A312" s="4">
        <f t="shared" si="19"/>
        <v>311</v>
      </c>
      <c r="B312" s="3">
        <f t="shared" si="4"/>
        <v>3</v>
      </c>
      <c r="C312" s="6" t="str">
        <f t="shared" ref="C312:D312" si="314">CHOOSE(RANDBETWEEN(1,7),"USA","UK","France", "Germany", "Israel", "Belgium", "Mexico")</f>
        <v>Belgium</v>
      </c>
      <c r="D312" s="6" t="str">
        <f t="shared" si="314"/>
        <v>Mexico</v>
      </c>
      <c r="E312" s="6" t="str">
        <f t="shared" si="3"/>
        <v>German</v>
      </c>
      <c r="F312" s="5">
        <f>AVERAGEIFS(transactions!$G:$G,transactions!$C:$C,$A312)</f>
        <v>0.996160527</v>
      </c>
    </row>
    <row r="313">
      <c r="A313" s="4">
        <f t="shared" si="19"/>
        <v>312</v>
      </c>
      <c r="B313" s="3">
        <f t="shared" si="4"/>
        <v>1</v>
      </c>
      <c r="C313" s="6" t="str">
        <f t="shared" ref="C313:D313" si="315">CHOOSE(RANDBETWEEN(1,7),"USA","UK","France", "Germany", "Israel", "Belgium", "Mexico")</f>
        <v>Belgium</v>
      </c>
      <c r="D313" s="6" t="str">
        <f t="shared" si="315"/>
        <v>France</v>
      </c>
      <c r="E313" s="6" t="str">
        <f t="shared" si="3"/>
        <v>French</v>
      </c>
      <c r="F313" s="5">
        <f>AVERAGEIFS(transactions!$G:$G,transactions!$C:$C,$A313)</f>
        <v>0.4611041257</v>
      </c>
    </row>
    <row r="314">
      <c r="A314" s="4">
        <f t="shared" si="19"/>
        <v>313</v>
      </c>
      <c r="B314" s="3">
        <f t="shared" si="4"/>
        <v>2</v>
      </c>
      <c r="C314" s="6" t="str">
        <f t="shared" ref="C314:D314" si="316">CHOOSE(RANDBETWEEN(1,7),"USA","UK","France", "Germany", "Israel", "Belgium", "Mexico")</f>
        <v>Belgium</v>
      </c>
      <c r="D314" s="6" t="str">
        <f t="shared" si="316"/>
        <v>France</v>
      </c>
      <c r="E314" s="6" t="str">
        <f t="shared" si="3"/>
        <v>German</v>
      </c>
      <c r="F314" s="5">
        <f>AVERAGEIFS(transactions!$G:$G,transactions!$C:$C,$A314)</f>
        <v>0.6579055968</v>
      </c>
    </row>
    <row r="315">
      <c r="A315" s="4">
        <f t="shared" si="19"/>
        <v>314</v>
      </c>
      <c r="B315" s="3">
        <f t="shared" si="4"/>
        <v>2</v>
      </c>
      <c r="C315" s="6" t="str">
        <f t="shared" ref="C315:D315" si="317">CHOOSE(RANDBETWEEN(1,7),"USA","UK","France", "Germany", "Israel", "Belgium", "Mexico")</f>
        <v>France</v>
      </c>
      <c r="D315" s="6" t="str">
        <f t="shared" si="317"/>
        <v>Belgium</v>
      </c>
      <c r="E315" s="6" t="str">
        <f t="shared" si="3"/>
        <v>French</v>
      </c>
      <c r="F315" s="5">
        <f>AVERAGEIFS(transactions!$G:$G,transactions!$C:$C,$A315)</f>
        <v>0.4320522819</v>
      </c>
    </row>
    <row r="316">
      <c r="A316" s="4">
        <f t="shared" si="19"/>
        <v>315</v>
      </c>
      <c r="B316" s="3">
        <f t="shared" si="4"/>
        <v>3</v>
      </c>
      <c r="C316" s="6" t="str">
        <f t="shared" ref="C316:D316" si="318">CHOOSE(RANDBETWEEN(1,7),"USA","UK","France", "Germany", "Israel", "Belgium", "Mexico")</f>
        <v>Israel</v>
      </c>
      <c r="D316" s="6" t="str">
        <f t="shared" si="318"/>
        <v>Mexico</v>
      </c>
      <c r="E316" s="6" t="str">
        <f t="shared" si="3"/>
        <v>English</v>
      </c>
      <c r="F316" s="5">
        <f>AVERAGEIFS(transactions!$G:$G,transactions!$C:$C,$A316)</f>
        <v>0.9525282495</v>
      </c>
    </row>
    <row r="317">
      <c r="A317" s="4">
        <f t="shared" si="19"/>
        <v>316</v>
      </c>
      <c r="B317" s="3">
        <f t="shared" si="4"/>
        <v>3</v>
      </c>
      <c r="C317" s="6" t="str">
        <f t="shared" ref="C317:D317" si="319">CHOOSE(RANDBETWEEN(1,7),"USA","UK","France", "Germany", "Israel", "Belgium", "Mexico")</f>
        <v>Mexico</v>
      </c>
      <c r="D317" s="6" t="str">
        <f t="shared" si="319"/>
        <v>Germany</v>
      </c>
      <c r="E317" s="6" t="str">
        <f t="shared" si="3"/>
        <v>Spanish</v>
      </c>
      <c r="F317" s="5">
        <f>AVERAGEIFS(transactions!$G:$G,transactions!$C:$C,$A317)</f>
        <v>0.3330204086</v>
      </c>
    </row>
    <row r="318">
      <c r="A318" s="4">
        <f t="shared" si="19"/>
        <v>317</v>
      </c>
      <c r="B318" s="3">
        <f t="shared" si="4"/>
        <v>2</v>
      </c>
      <c r="C318" s="6" t="str">
        <f t="shared" ref="C318:D318" si="320">CHOOSE(RANDBETWEEN(1,7),"USA","UK","France", "Germany", "Israel", "Belgium", "Mexico")</f>
        <v>Israel</v>
      </c>
      <c r="D318" s="6" t="str">
        <f t="shared" si="320"/>
        <v>USA</v>
      </c>
      <c r="E318" s="6" t="str">
        <f t="shared" si="3"/>
        <v>German</v>
      </c>
      <c r="F318" s="5">
        <f>AVERAGEIFS(transactions!$G:$G,transactions!$C:$C,$A318)</f>
        <v>0.4479307094</v>
      </c>
    </row>
    <row r="319">
      <c r="A319" s="4">
        <f t="shared" si="19"/>
        <v>318</v>
      </c>
      <c r="B319" s="3">
        <f t="shared" si="4"/>
        <v>2</v>
      </c>
      <c r="C319" s="6" t="str">
        <f t="shared" ref="C319:D319" si="321">CHOOSE(RANDBETWEEN(1,7),"USA","UK","France", "Germany", "Israel", "Belgium", "Mexico")</f>
        <v>Belgium</v>
      </c>
      <c r="D319" s="6" t="str">
        <f t="shared" si="321"/>
        <v>Mexico</v>
      </c>
      <c r="E319" s="6" t="str">
        <f t="shared" si="3"/>
        <v>Spanish</v>
      </c>
      <c r="F319" s="5">
        <f>AVERAGEIFS(transactions!$G:$G,transactions!$C:$C,$A319)</f>
        <v>0.3637134583</v>
      </c>
    </row>
    <row r="320">
      <c r="A320" s="4">
        <f t="shared" si="19"/>
        <v>319</v>
      </c>
      <c r="B320" s="3">
        <f t="shared" si="4"/>
        <v>3</v>
      </c>
      <c r="C320" s="6" t="str">
        <f t="shared" ref="C320:D320" si="322">CHOOSE(RANDBETWEEN(1,7),"USA","UK","France", "Germany", "Israel", "Belgium", "Mexico")</f>
        <v>Germany</v>
      </c>
      <c r="D320" s="6" t="str">
        <f t="shared" si="322"/>
        <v>Belgium</v>
      </c>
      <c r="E320" s="6" t="str">
        <f t="shared" si="3"/>
        <v>French</v>
      </c>
      <c r="F320" s="5">
        <f>AVERAGEIFS(transactions!$G:$G,transactions!$C:$C,$A320)</f>
        <v>0.3885877891</v>
      </c>
    </row>
    <row r="321">
      <c r="A321" s="4">
        <f t="shared" si="19"/>
        <v>320</v>
      </c>
      <c r="B321" s="3">
        <f t="shared" si="4"/>
        <v>3</v>
      </c>
      <c r="C321" s="6" t="str">
        <f t="shared" ref="C321:D321" si="323">CHOOSE(RANDBETWEEN(1,7),"USA","UK","France", "Germany", "Israel", "Belgium", "Mexico")</f>
        <v>Mexico</v>
      </c>
      <c r="D321" s="6" t="str">
        <f t="shared" si="323"/>
        <v>Mexico</v>
      </c>
      <c r="E321" s="6" t="str">
        <f t="shared" si="3"/>
        <v>French</v>
      </c>
      <c r="F321" s="5">
        <f>AVERAGEIFS(transactions!$G:$G,transactions!$C:$C,$A321)</f>
        <v>0.5299166674</v>
      </c>
    </row>
    <row r="322">
      <c r="A322" s="4">
        <f t="shared" si="19"/>
        <v>321</v>
      </c>
      <c r="B322" s="3">
        <f t="shared" si="4"/>
        <v>1</v>
      </c>
      <c r="C322" s="6" t="str">
        <f t="shared" ref="C322:D322" si="324">CHOOSE(RANDBETWEEN(1,7),"USA","UK","France", "Germany", "Israel", "Belgium", "Mexico")</f>
        <v>Mexico</v>
      </c>
      <c r="D322" s="6" t="str">
        <f t="shared" si="324"/>
        <v>Mexico</v>
      </c>
      <c r="E322" s="6" t="str">
        <f t="shared" si="3"/>
        <v>German</v>
      </c>
      <c r="F322" s="5">
        <f>AVERAGEIFS(transactions!$G:$G,transactions!$C:$C,$A322)</f>
        <v>0.8965659388</v>
      </c>
    </row>
    <row r="323">
      <c r="A323" s="4">
        <f t="shared" si="19"/>
        <v>322</v>
      </c>
      <c r="B323" s="3">
        <f t="shared" si="4"/>
        <v>1</v>
      </c>
      <c r="C323" s="6" t="str">
        <f t="shared" ref="C323:D323" si="325">CHOOSE(RANDBETWEEN(1,7),"USA","UK","France", "Germany", "Israel", "Belgium", "Mexico")</f>
        <v>Belgium</v>
      </c>
      <c r="D323" s="6" t="str">
        <f t="shared" si="325"/>
        <v>UK</v>
      </c>
      <c r="E323" s="6" t="str">
        <f t="shared" si="3"/>
        <v>Spanish</v>
      </c>
      <c r="F323" s="5">
        <f>AVERAGEIFS(transactions!$G:$G,transactions!$C:$C,$A323)</f>
        <v>0.2760345437</v>
      </c>
    </row>
    <row r="324">
      <c r="A324" s="4">
        <f t="shared" si="19"/>
        <v>323</v>
      </c>
      <c r="B324" s="3">
        <f t="shared" si="4"/>
        <v>3</v>
      </c>
      <c r="C324" s="6" t="str">
        <f t="shared" ref="C324:D324" si="326">CHOOSE(RANDBETWEEN(1,7),"USA","UK","France", "Germany", "Israel", "Belgium", "Mexico")</f>
        <v>UK</v>
      </c>
      <c r="D324" s="6" t="str">
        <f t="shared" si="326"/>
        <v>Mexico</v>
      </c>
      <c r="E324" s="6" t="str">
        <f t="shared" si="3"/>
        <v>Spanish</v>
      </c>
      <c r="F324" s="5">
        <f>AVERAGEIFS(transactions!$G:$G,transactions!$C:$C,$A324)</f>
        <v>0.9050640534</v>
      </c>
    </row>
    <row r="325">
      <c r="A325" s="4">
        <f t="shared" si="19"/>
        <v>324</v>
      </c>
      <c r="B325" s="3">
        <f t="shared" si="4"/>
        <v>2</v>
      </c>
      <c r="C325" s="6" t="str">
        <f t="shared" ref="C325:D325" si="327">CHOOSE(RANDBETWEEN(1,7),"USA","UK","France", "Germany", "Israel", "Belgium", "Mexico")</f>
        <v>UK</v>
      </c>
      <c r="D325" s="6" t="str">
        <f t="shared" si="327"/>
        <v>France</v>
      </c>
      <c r="E325" s="6" t="str">
        <f t="shared" si="3"/>
        <v>Spanish</v>
      </c>
      <c r="F325" s="5">
        <f>AVERAGEIFS(transactions!$G:$G,transactions!$C:$C,$A325)</f>
        <v>0.8643011588</v>
      </c>
    </row>
    <row r="326">
      <c r="A326" s="4">
        <f t="shared" si="19"/>
        <v>325</v>
      </c>
      <c r="B326" s="3">
        <f t="shared" si="4"/>
        <v>3</v>
      </c>
      <c r="C326" s="6" t="str">
        <f t="shared" ref="C326:D326" si="328">CHOOSE(RANDBETWEEN(1,7),"USA","UK","France", "Germany", "Israel", "Belgium", "Mexico")</f>
        <v>Belgium</v>
      </c>
      <c r="D326" s="6" t="str">
        <f t="shared" si="328"/>
        <v>Belgium</v>
      </c>
      <c r="E326" s="6" t="str">
        <f t="shared" si="3"/>
        <v>German</v>
      </c>
      <c r="F326" s="5">
        <f>AVERAGEIFS(transactions!$G:$G,transactions!$C:$C,$A326)</f>
        <v>0.5872665008</v>
      </c>
    </row>
    <row r="327">
      <c r="A327" s="4">
        <f t="shared" si="19"/>
        <v>326</v>
      </c>
      <c r="B327" s="3">
        <f t="shared" si="4"/>
        <v>2</v>
      </c>
      <c r="C327" s="6" t="str">
        <f t="shared" ref="C327:D327" si="329">CHOOSE(RANDBETWEEN(1,7),"USA","UK","France", "Germany", "Israel", "Belgium", "Mexico")</f>
        <v>USA</v>
      </c>
      <c r="D327" s="6" t="str">
        <f t="shared" si="329"/>
        <v>Germany</v>
      </c>
      <c r="E327" s="6" t="str">
        <f t="shared" si="3"/>
        <v>English</v>
      </c>
      <c r="F327" s="5">
        <f>AVERAGEIFS(transactions!$G:$G,transactions!$C:$C,$A327)</f>
        <v>0.5501108649</v>
      </c>
    </row>
    <row r="328">
      <c r="A328" s="4">
        <f t="shared" si="19"/>
        <v>327</v>
      </c>
      <c r="B328" s="3">
        <f t="shared" si="4"/>
        <v>3</v>
      </c>
      <c r="C328" s="6" t="str">
        <f t="shared" ref="C328:D328" si="330">CHOOSE(RANDBETWEEN(1,7),"USA","UK","France", "Germany", "Israel", "Belgium", "Mexico")</f>
        <v>Mexico</v>
      </c>
      <c r="D328" s="6" t="str">
        <f t="shared" si="330"/>
        <v>Mexico</v>
      </c>
      <c r="E328" s="6" t="str">
        <f t="shared" si="3"/>
        <v>English</v>
      </c>
      <c r="F328" s="5">
        <f>AVERAGEIFS(transactions!$G:$G,transactions!$C:$C,$A328)</f>
        <v>0.6374744927</v>
      </c>
    </row>
    <row r="329">
      <c r="A329" s="4">
        <f t="shared" si="19"/>
        <v>328</v>
      </c>
      <c r="B329" s="3">
        <f t="shared" si="4"/>
        <v>2</v>
      </c>
      <c r="C329" s="6" t="str">
        <f t="shared" ref="C329:D329" si="331">CHOOSE(RANDBETWEEN(1,7),"USA","UK","France", "Germany", "Israel", "Belgium", "Mexico")</f>
        <v>Israel</v>
      </c>
      <c r="D329" s="6" t="str">
        <f t="shared" si="331"/>
        <v>Germany</v>
      </c>
      <c r="E329" s="6" t="str">
        <f t="shared" si="3"/>
        <v>English</v>
      </c>
      <c r="F329" s="5">
        <f>AVERAGEIFS(transactions!$G:$G,transactions!$C:$C,$A329)</f>
        <v>0.5343114858</v>
      </c>
    </row>
    <row r="330">
      <c r="A330" s="4">
        <f t="shared" si="19"/>
        <v>329</v>
      </c>
      <c r="B330" s="3">
        <f t="shared" si="4"/>
        <v>1</v>
      </c>
      <c r="C330" s="6" t="str">
        <f t="shared" ref="C330:D330" si="332">CHOOSE(RANDBETWEEN(1,7),"USA","UK","France", "Germany", "Israel", "Belgium", "Mexico")</f>
        <v>France</v>
      </c>
      <c r="D330" s="6" t="str">
        <f t="shared" si="332"/>
        <v>Mexico</v>
      </c>
      <c r="E330" s="6" t="str">
        <f t="shared" si="3"/>
        <v>French</v>
      </c>
      <c r="F330" s="5">
        <f>AVERAGEIFS(transactions!$G:$G,transactions!$C:$C,$A330)</f>
        <v>0.2537820468</v>
      </c>
    </row>
    <row r="331">
      <c r="A331" s="4">
        <f t="shared" si="19"/>
        <v>330</v>
      </c>
      <c r="B331" s="3">
        <f t="shared" si="4"/>
        <v>1</v>
      </c>
      <c r="C331" s="6" t="str">
        <f t="shared" ref="C331:D331" si="333">CHOOSE(RANDBETWEEN(1,7),"USA","UK","France", "Germany", "Israel", "Belgium", "Mexico")</f>
        <v>UK</v>
      </c>
      <c r="D331" s="6" t="str">
        <f t="shared" si="333"/>
        <v>Israel</v>
      </c>
      <c r="E331" s="6" t="str">
        <f t="shared" si="3"/>
        <v>Spanish</v>
      </c>
      <c r="F331" s="5">
        <f>AVERAGEIFS(transactions!$G:$G,transactions!$C:$C,$A331)</f>
        <v>0.957914514</v>
      </c>
    </row>
    <row r="332">
      <c r="A332" s="4">
        <f t="shared" si="19"/>
        <v>331</v>
      </c>
      <c r="B332" s="3">
        <f t="shared" si="4"/>
        <v>3</v>
      </c>
      <c r="C332" s="6" t="str">
        <f t="shared" ref="C332:D332" si="334">CHOOSE(RANDBETWEEN(1,7),"USA","UK","France", "Germany", "Israel", "Belgium", "Mexico")</f>
        <v>Germany</v>
      </c>
      <c r="D332" s="6" t="str">
        <f t="shared" si="334"/>
        <v>Germany</v>
      </c>
      <c r="E332" s="6" t="str">
        <f t="shared" si="3"/>
        <v>Spanish</v>
      </c>
      <c r="F332" s="5">
        <f>AVERAGEIFS(transactions!$G:$G,transactions!$C:$C,$A332)</f>
        <v>0.430406722</v>
      </c>
    </row>
    <row r="333">
      <c r="A333" s="4">
        <f t="shared" si="19"/>
        <v>332</v>
      </c>
      <c r="B333" s="3">
        <f t="shared" si="4"/>
        <v>3</v>
      </c>
      <c r="C333" s="6" t="str">
        <f t="shared" ref="C333:D333" si="335">CHOOSE(RANDBETWEEN(1,7),"USA","UK","France", "Germany", "Israel", "Belgium", "Mexico")</f>
        <v>USA</v>
      </c>
      <c r="D333" s="6" t="str">
        <f t="shared" si="335"/>
        <v>UK</v>
      </c>
      <c r="E333" s="6" t="str">
        <f t="shared" si="3"/>
        <v>French</v>
      </c>
      <c r="F333" s="5">
        <f>AVERAGEIFS(transactions!$G:$G,transactions!$C:$C,$A333)</f>
        <v>0.6978242505</v>
      </c>
    </row>
    <row r="334">
      <c r="A334" s="4">
        <f t="shared" si="19"/>
        <v>333</v>
      </c>
      <c r="B334" s="3">
        <f t="shared" si="4"/>
        <v>2</v>
      </c>
      <c r="C334" s="6" t="str">
        <f t="shared" ref="C334:D334" si="336">CHOOSE(RANDBETWEEN(1,7),"USA","UK","France", "Germany", "Israel", "Belgium", "Mexico")</f>
        <v>Mexico</v>
      </c>
      <c r="D334" s="6" t="str">
        <f t="shared" si="336"/>
        <v>Mexico</v>
      </c>
      <c r="E334" s="6" t="str">
        <f t="shared" si="3"/>
        <v>Spanish</v>
      </c>
      <c r="F334" s="5">
        <f>AVERAGEIFS(transactions!$G:$G,transactions!$C:$C,$A334)</f>
        <v>0.5429367802</v>
      </c>
    </row>
    <row r="335">
      <c r="A335" s="4">
        <f t="shared" si="19"/>
        <v>334</v>
      </c>
      <c r="B335" s="3">
        <f t="shared" si="4"/>
        <v>3</v>
      </c>
      <c r="C335" s="6" t="str">
        <f t="shared" ref="C335:D335" si="337">CHOOSE(RANDBETWEEN(1,7),"USA","UK","France", "Germany", "Israel", "Belgium", "Mexico")</f>
        <v>UK</v>
      </c>
      <c r="D335" s="6" t="str">
        <f t="shared" si="337"/>
        <v>Germany</v>
      </c>
      <c r="E335" s="6" t="str">
        <f t="shared" si="3"/>
        <v>Spanish</v>
      </c>
      <c r="F335" s="5">
        <f>AVERAGEIFS(transactions!$G:$G,transactions!$C:$C,$A335)</f>
        <v>0.3954506936</v>
      </c>
    </row>
    <row r="336">
      <c r="A336" s="4">
        <f t="shared" si="19"/>
        <v>335</v>
      </c>
      <c r="B336" s="3">
        <f t="shared" si="4"/>
        <v>1</v>
      </c>
      <c r="C336" s="6" t="str">
        <f t="shared" ref="C336:D336" si="338">CHOOSE(RANDBETWEEN(1,7),"USA","UK","France", "Germany", "Israel", "Belgium", "Mexico")</f>
        <v>UK</v>
      </c>
      <c r="D336" s="6" t="str">
        <f t="shared" si="338"/>
        <v>France</v>
      </c>
      <c r="E336" s="6" t="str">
        <f t="shared" si="3"/>
        <v>German</v>
      </c>
      <c r="F336" s="5">
        <f>AVERAGEIFS(transactions!$G:$G,transactions!$C:$C,$A336)</f>
        <v>0.5872665008</v>
      </c>
    </row>
    <row r="337">
      <c r="A337" s="4">
        <f t="shared" si="19"/>
        <v>336</v>
      </c>
      <c r="B337" s="3">
        <f t="shared" si="4"/>
        <v>2</v>
      </c>
      <c r="C337" s="6" t="str">
        <f t="shared" ref="C337:D337" si="339">CHOOSE(RANDBETWEEN(1,7),"USA","UK","France", "Germany", "Israel", "Belgium", "Mexico")</f>
        <v>Belgium</v>
      </c>
      <c r="D337" s="6" t="str">
        <f t="shared" si="339"/>
        <v>France</v>
      </c>
      <c r="E337" s="6" t="str">
        <f t="shared" si="3"/>
        <v>English</v>
      </c>
      <c r="F337" s="5">
        <f>AVERAGEIFS(transactions!$G:$G,transactions!$C:$C,$A337)</f>
        <v>0.4728478927</v>
      </c>
    </row>
    <row r="338">
      <c r="A338" s="4">
        <f t="shared" si="19"/>
        <v>337</v>
      </c>
      <c r="B338" s="3">
        <f t="shared" si="4"/>
        <v>2</v>
      </c>
      <c r="C338" s="6" t="str">
        <f t="shared" ref="C338:D338" si="340">CHOOSE(RANDBETWEEN(1,7),"USA","UK","France", "Germany", "Israel", "Belgium", "Mexico")</f>
        <v>Mexico</v>
      </c>
      <c r="D338" s="6" t="str">
        <f t="shared" si="340"/>
        <v>Israel</v>
      </c>
      <c r="E338" s="6" t="str">
        <f t="shared" si="3"/>
        <v>English</v>
      </c>
      <c r="F338" s="5">
        <f>AVERAGEIFS(transactions!$G:$G,transactions!$C:$C,$A338)</f>
        <v>0.7420950817</v>
      </c>
    </row>
    <row r="339">
      <c r="A339" s="4">
        <f t="shared" si="19"/>
        <v>338</v>
      </c>
      <c r="B339" s="3">
        <f t="shared" si="4"/>
        <v>3</v>
      </c>
      <c r="C339" s="6" t="str">
        <f t="shared" ref="C339:D339" si="341">CHOOSE(RANDBETWEEN(1,7),"USA","UK","France", "Germany", "Israel", "Belgium", "Mexico")</f>
        <v>Belgium</v>
      </c>
      <c r="D339" s="6" t="str">
        <f t="shared" si="341"/>
        <v>Mexico</v>
      </c>
      <c r="E339" s="6" t="str">
        <f t="shared" si="3"/>
        <v>Spanish</v>
      </c>
      <c r="F339" s="5">
        <f>AVERAGEIFS(transactions!$G:$G,transactions!$C:$C,$A339)</f>
        <v>0.3802353603</v>
      </c>
    </row>
    <row r="340">
      <c r="A340" s="4">
        <f t="shared" si="19"/>
        <v>339</v>
      </c>
      <c r="B340" s="3">
        <f t="shared" si="4"/>
        <v>2</v>
      </c>
      <c r="C340" s="6" t="str">
        <f t="shared" ref="C340:D340" si="342">CHOOSE(RANDBETWEEN(1,7),"USA","UK","France", "Germany", "Israel", "Belgium", "Mexico")</f>
        <v>Mexico</v>
      </c>
      <c r="D340" s="6" t="str">
        <f t="shared" si="342"/>
        <v>USA</v>
      </c>
      <c r="E340" s="6" t="str">
        <f t="shared" si="3"/>
        <v>German</v>
      </c>
      <c r="F340" s="5">
        <f>AVERAGEIFS(transactions!$G:$G,transactions!$C:$C,$A340)</f>
        <v>0.7439341443</v>
      </c>
    </row>
    <row r="341">
      <c r="A341" s="4">
        <f t="shared" si="19"/>
        <v>340</v>
      </c>
      <c r="B341" s="3">
        <f t="shared" si="4"/>
        <v>1</v>
      </c>
      <c r="C341" s="6" t="str">
        <f t="shared" ref="C341:D341" si="343">CHOOSE(RANDBETWEEN(1,7),"USA","UK","France", "Germany", "Israel", "Belgium", "Mexico")</f>
        <v>Israel</v>
      </c>
      <c r="D341" s="6" t="str">
        <f t="shared" si="343"/>
        <v>Belgium</v>
      </c>
      <c r="E341" s="6" t="str">
        <f t="shared" si="3"/>
        <v>Spanish</v>
      </c>
      <c r="F341" s="5">
        <f>AVERAGEIFS(transactions!$G:$G,transactions!$C:$C,$A341)</f>
        <v>0.5406470796</v>
      </c>
    </row>
    <row r="342">
      <c r="A342" s="4">
        <f t="shared" si="19"/>
        <v>341</v>
      </c>
      <c r="B342" s="3">
        <f t="shared" si="4"/>
        <v>2</v>
      </c>
      <c r="C342" s="6" t="str">
        <f t="shared" ref="C342:D342" si="344">CHOOSE(RANDBETWEEN(1,7),"USA","UK","France", "Germany", "Israel", "Belgium", "Mexico")</f>
        <v>France</v>
      </c>
      <c r="D342" s="6" t="str">
        <f t="shared" si="344"/>
        <v>Belgium</v>
      </c>
      <c r="E342" s="6" t="str">
        <f t="shared" si="3"/>
        <v>English</v>
      </c>
      <c r="F342" s="5">
        <f>AVERAGEIFS(transactions!$G:$G,transactions!$C:$C,$A342)</f>
        <v>0.002797230474</v>
      </c>
    </row>
    <row r="343">
      <c r="A343" s="4">
        <f t="shared" si="19"/>
        <v>342</v>
      </c>
      <c r="B343" s="3">
        <f t="shared" si="4"/>
        <v>3</v>
      </c>
      <c r="C343" s="6" t="str">
        <f t="shared" ref="C343:D343" si="345">CHOOSE(RANDBETWEEN(1,7),"USA","UK","France", "Germany", "Israel", "Belgium", "Mexico")</f>
        <v>Germany</v>
      </c>
      <c r="D343" s="6" t="str">
        <f t="shared" si="345"/>
        <v>France</v>
      </c>
      <c r="E343" s="6" t="str">
        <f t="shared" si="3"/>
        <v>Spanish</v>
      </c>
      <c r="F343" s="5">
        <f>AVERAGEIFS(transactions!$G:$G,transactions!$C:$C,$A343)</f>
        <v>0.3597799412</v>
      </c>
    </row>
    <row r="344">
      <c r="A344" s="4">
        <f t="shared" si="19"/>
        <v>343</v>
      </c>
      <c r="B344" s="3">
        <f t="shared" si="4"/>
        <v>2</v>
      </c>
      <c r="C344" s="6" t="str">
        <f t="shared" ref="C344:D344" si="346">CHOOSE(RANDBETWEEN(1,7),"USA","UK","France", "Germany", "Israel", "Belgium", "Mexico")</f>
        <v>France</v>
      </c>
      <c r="D344" s="6" t="str">
        <f t="shared" si="346"/>
        <v>Israel</v>
      </c>
      <c r="E344" s="6" t="str">
        <f t="shared" si="3"/>
        <v>French</v>
      </c>
      <c r="F344" s="5">
        <f>AVERAGEIFS(transactions!$G:$G,transactions!$C:$C,$A344)</f>
        <v>0.7447720799</v>
      </c>
    </row>
    <row r="345">
      <c r="A345" s="4">
        <f t="shared" si="19"/>
        <v>344</v>
      </c>
      <c r="B345" s="3">
        <f t="shared" si="4"/>
        <v>1</v>
      </c>
      <c r="C345" s="6" t="str">
        <f t="shared" ref="C345:D345" si="347">CHOOSE(RANDBETWEEN(1,7),"USA","UK","France", "Germany", "Israel", "Belgium", "Mexico")</f>
        <v>Mexico</v>
      </c>
      <c r="D345" s="6" t="str">
        <f t="shared" si="347"/>
        <v>Germany</v>
      </c>
      <c r="E345" s="6" t="str">
        <f t="shared" si="3"/>
        <v>French</v>
      </c>
      <c r="F345" s="5">
        <f>AVERAGEIFS(transactions!$G:$G,transactions!$C:$C,$A345)</f>
        <v>0.4763459685</v>
      </c>
    </row>
    <row r="346">
      <c r="A346" s="4">
        <f t="shared" si="19"/>
        <v>345</v>
      </c>
      <c r="B346" s="3">
        <f t="shared" si="4"/>
        <v>2</v>
      </c>
      <c r="C346" s="6" t="str">
        <f t="shared" ref="C346:D346" si="348">CHOOSE(RANDBETWEEN(1,7),"USA","UK","France", "Germany", "Israel", "Belgium", "Mexico")</f>
        <v>USA</v>
      </c>
      <c r="D346" s="6" t="str">
        <f t="shared" si="348"/>
        <v>Germany</v>
      </c>
      <c r="E346" s="6" t="str">
        <f t="shared" si="3"/>
        <v>English</v>
      </c>
      <c r="F346" s="5">
        <f>AVERAGEIFS(transactions!$G:$G,transactions!$C:$C,$A346)</f>
        <v>0.2348215727</v>
      </c>
    </row>
    <row r="347">
      <c r="A347" s="4">
        <f t="shared" si="19"/>
        <v>346</v>
      </c>
      <c r="B347" s="3">
        <f t="shared" si="4"/>
        <v>1</v>
      </c>
      <c r="C347" s="6" t="str">
        <f t="shared" ref="C347:D347" si="349">CHOOSE(RANDBETWEEN(1,7),"USA","UK","France", "Germany", "Israel", "Belgium", "Mexico")</f>
        <v>Israel</v>
      </c>
      <c r="D347" s="6" t="str">
        <f t="shared" si="349"/>
        <v>Belgium</v>
      </c>
      <c r="E347" s="6" t="str">
        <f t="shared" si="3"/>
        <v>English</v>
      </c>
      <c r="F347" s="5">
        <f>AVERAGEIFS(transactions!$G:$G,transactions!$C:$C,$A347)</f>
        <v>0.4196842996</v>
      </c>
    </row>
    <row r="348">
      <c r="A348" s="4">
        <f t="shared" si="19"/>
        <v>347</v>
      </c>
      <c r="B348" s="3">
        <f t="shared" si="4"/>
        <v>1</v>
      </c>
      <c r="C348" s="6" t="str">
        <f t="shared" ref="C348:D348" si="350">CHOOSE(RANDBETWEEN(1,7),"USA","UK","France", "Germany", "Israel", "Belgium", "Mexico")</f>
        <v>France</v>
      </c>
      <c r="D348" s="6" t="str">
        <f t="shared" si="350"/>
        <v>USA</v>
      </c>
      <c r="E348" s="6" t="str">
        <f t="shared" si="3"/>
        <v>Spanish</v>
      </c>
      <c r="F348" s="5">
        <f>AVERAGEIFS(transactions!$G:$G,transactions!$C:$C,$A348)</f>
        <v>0.2045011377</v>
      </c>
    </row>
    <row r="349">
      <c r="A349" s="4">
        <f t="shared" si="19"/>
        <v>348</v>
      </c>
      <c r="B349" s="3">
        <f t="shared" si="4"/>
        <v>1</v>
      </c>
      <c r="C349" s="6" t="str">
        <f t="shared" ref="C349:D349" si="351">CHOOSE(RANDBETWEEN(1,7),"USA","UK","France", "Germany", "Israel", "Belgium", "Mexico")</f>
        <v>UK</v>
      </c>
      <c r="D349" s="6" t="str">
        <f t="shared" si="351"/>
        <v>Belgium</v>
      </c>
      <c r="E349" s="6" t="str">
        <f t="shared" si="3"/>
        <v>French</v>
      </c>
      <c r="F349" s="5">
        <f>AVERAGEIFS(transactions!$G:$G,transactions!$C:$C,$A349)</f>
        <v>0.002855456643</v>
      </c>
    </row>
    <row r="350">
      <c r="A350" s="4">
        <f t="shared" si="19"/>
        <v>349</v>
      </c>
      <c r="B350" s="3">
        <f t="shared" si="4"/>
        <v>1</v>
      </c>
      <c r="C350" s="6" t="str">
        <f t="shared" ref="C350:D350" si="352">CHOOSE(RANDBETWEEN(1,7),"USA","UK","France", "Germany", "Israel", "Belgium", "Mexico")</f>
        <v>France</v>
      </c>
      <c r="D350" s="6" t="str">
        <f t="shared" si="352"/>
        <v>UK</v>
      </c>
      <c r="E350" s="6" t="str">
        <f t="shared" si="3"/>
        <v>Spanish</v>
      </c>
      <c r="F350" s="5">
        <f>AVERAGEIFS(transactions!$G:$G,transactions!$C:$C,$A350)</f>
        <v>0.7142634729</v>
      </c>
    </row>
    <row r="351">
      <c r="A351" s="4">
        <f t="shared" si="19"/>
        <v>350</v>
      </c>
      <c r="B351" s="3">
        <f t="shared" si="4"/>
        <v>1</v>
      </c>
      <c r="C351" s="6" t="str">
        <f t="shared" ref="C351:D351" si="353">CHOOSE(RANDBETWEEN(1,7),"USA","UK","France", "Germany", "Israel", "Belgium", "Mexico")</f>
        <v>Germany</v>
      </c>
      <c r="D351" s="6" t="str">
        <f t="shared" si="353"/>
        <v>UK</v>
      </c>
      <c r="E351" s="6" t="str">
        <f t="shared" si="3"/>
        <v>French</v>
      </c>
      <c r="F351" s="5">
        <f>AVERAGEIFS(transactions!$G:$G,transactions!$C:$C,$A351)</f>
        <v>0.5277930354</v>
      </c>
    </row>
    <row r="352">
      <c r="A352" s="4">
        <f t="shared" si="19"/>
        <v>351</v>
      </c>
      <c r="B352" s="3">
        <f t="shared" si="4"/>
        <v>2</v>
      </c>
      <c r="C352" s="6" t="str">
        <f t="shared" ref="C352:D352" si="354">CHOOSE(RANDBETWEEN(1,7),"USA","UK","France", "Germany", "Israel", "Belgium", "Mexico")</f>
        <v>Belgium</v>
      </c>
      <c r="D352" s="6" t="str">
        <f t="shared" si="354"/>
        <v>Belgium</v>
      </c>
      <c r="E352" s="6" t="str">
        <f t="shared" si="3"/>
        <v>German</v>
      </c>
      <c r="F352" s="5">
        <f>AVERAGEIFS(transactions!$G:$G,transactions!$C:$C,$A352)</f>
        <v>0.4535896954</v>
      </c>
    </row>
    <row r="353">
      <c r="A353" s="4">
        <f t="shared" si="19"/>
        <v>352</v>
      </c>
      <c r="B353" s="3">
        <f t="shared" si="4"/>
        <v>2</v>
      </c>
      <c r="C353" s="6" t="str">
        <f t="shared" ref="C353:D353" si="355">CHOOSE(RANDBETWEEN(1,7),"USA","UK","France", "Germany", "Israel", "Belgium", "Mexico")</f>
        <v>Belgium</v>
      </c>
      <c r="D353" s="6" t="str">
        <f t="shared" si="355"/>
        <v>Israel</v>
      </c>
      <c r="E353" s="6" t="str">
        <f t="shared" si="3"/>
        <v>Spanish</v>
      </c>
      <c r="F353" s="5">
        <f>AVERAGEIFS(transactions!$G:$G,transactions!$C:$C,$A353)</f>
        <v>0.4582217158</v>
      </c>
    </row>
    <row r="354">
      <c r="A354" s="4">
        <f t="shared" si="19"/>
        <v>353</v>
      </c>
      <c r="B354" s="3">
        <f t="shared" si="4"/>
        <v>3</v>
      </c>
      <c r="C354" s="6" t="str">
        <f t="shared" ref="C354:D354" si="356">CHOOSE(RANDBETWEEN(1,7),"USA","UK","France", "Germany", "Israel", "Belgium", "Mexico")</f>
        <v>USA</v>
      </c>
      <c r="D354" s="6" t="str">
        <f t="shared" si="356"/>
        <v>Germany</v>
      </c>
      <c r="E354" s="6" t="str">
        <f t="shared" si="3"/>
        <v>German</v>
      </c>
      <c r="F354" s="5">
        <f>AVERAGEIFS(transactions!$G:$G,transactions!$C:$C,$A354)</f>
        <v>0.7082442689</v>
      </c>
    </row>
    <row r="355">
      <c r="A355" s="4">
        <f t="shared" si="19"/>
        <v>354</v>
      </c>
      <c r="B355" s="3">
        <f t="shared" si="4"/>
        <v>2</v>
      </c>
      <c r="C355" s="6" t="str">
        <f t="shared" ref="C355:D355" si="357">CHOOSE(RANDBETWEEN(1,7),"USA","UK","France", "Germany", "Israel", "Belgium", "Mexico")</f>
        <v>Germany</v>
      </c>
      <c r="D355" s="6" t="str">
        <f t="shared" si="357"/>
        <v>UK</v>
      </c>
      <c r="E355" s="6" t="str">
        <f t="shared" si="3"/>
        <v>French</v>
      </c>
      <c r="F355" s="5">
        <f>AVERAGEIFS(transactions!$G:$G,transactions!$C:$C,$A355)</f>
        <v>0.2371326693</v>
      </c>
    </row>
    <row r="356">
      <c r="A356" s="4">
        <f t="shared" si="19"/>
        <v>355</v>
      </c>
      <c r="B356" s="3">
        <f t="shared" si="4"/>
        <v>2</v>
      </c>
      <c r="C356" s="6" t="str">
        <f t="shared" ref="C356:D356" si="358">CHOOSE(RANDBETWEEN(1,7),"USA","UK","France", "Germany", "Israel", "Belgium", "Mexico")</f>
        <v>France</v>
      </c>
      <c r="D356" s="6" t="str">
        <f t="shared" si="358"/>
        <v>Mexico</v>
      </c>
      <c r="E356" s="6" t="str">
        <f t="shared" si="3"/>
        <v>French</v>
      </c>
      <c r="F356" s="5">
        <f>AVERAGEIFS(transactions!$G:$G,transactions!$C:$C,$A356)</f>
        <v>0.2529566766</v>
      </c>
    </row>
    <row r="357">
      <c r="A357" s="4">
        <f t="shared" si="19"/>
        <v>356</v>
      </c>
      <c r="B357" s="3">
        <f t="shared" si="4"/>
        <v>3</v>
      </c>
      <c r="C357" s="6" t="str">
        <f t="shared" ref="C357:D357" si="359">CHOOSE(RANDBETWEEN(1,7),"USA","UK","France", "Germany", "Israel", "Belgium", "Mexico")</f>
        <v>Belgium</v>
      </c>
      <c r="D357" s="6" t="str">
        <f t="shared" si="359"/>
        <v>France</v>
      </c>
      <c r="E357" s="6" t="str">
        <f t="shared" si="3"/>
        <v>German</v>
      </c>
      <c r="F357" s="5">
        <f>AVERAGEIFS(transactions!$G:$G,transactions!$C:$C,$A357)</f>
        <v>0.7842907493</v>
      </c>
    </row>
    <row r="358">
      <c r="A358" s="4">
        <f t="shared" si="19"/>
        <v>357</v>
      </c>
      <c r="B358" s="3">
        <f t="shared" si="4"/>
        <v>1</v>
      </c>
      <c r="C358" s="6" t="str">
        <f t="shared" ref="C358:D358" si="360">CHOOSE(RANDBETWEEN(1,7),"USA","UK","France", "Germany", "Israel", "Belgium", "Mexico")</f>
        <v>Mexico</v>
      </c>
      <c r="D358" s="6" t="str">
        <f t="shared" si="360"/>
        <v>Germany</v>
      </c>
      <c r="E358" s="6" t="str">
        <f t="shared" si="3"/>
        <v>French</v>
      </c>
      <c r="F358" s="5">
        <f>AVERAGEIFS(transactions!$G:$G,transactions!$C:$C,$A358)</f>
        <v>0.9140161264</v>
      </c>
    </row>
    <row r="359">
      <c r="A359" s="4">
        <f t="shared" si="19"/>
        <v>358</v>
      </c>
      <c r="B359" s="3">
        <f t="shared" si="4"/>
        <v>1</v>
      </c>
      <c r="C359" s="6" t="str">
        <f t="shared" ref="C359:D359" si="361">CHOOSE(RANDBETWEEN(1,7),"USA","UK","France", "Germany", "Israel", "Belgium", "Mexico")</f>
        <v>Israel</v>
      </c>
      <c r="D359" s="6" t="str">
        <f t="shared" si="361"/>
        <v>Israel</v>
      </c>
      <c r="E359" s="6" t="str">
        <f t="shared" si="3"/>
        <v>Spanish</v>
      </c>
      <c r="F359" s="5">
        <f>AVERAGEIFS(transactions!$G:$G,transactions!$C:$C,$A359)</f>
        <v>0.7600113279</v>
      </c>
    </row>
    <row r="360">
      <c r="A360" s="4">
        <f t="shared" si="19"/>
        <v>359</v>
      </c>
      <c r="B360" s="3">
        <f t="shared" si="4"/>
        <v>1</v>
      </c>
      <c r="C360" s="6" t="str">
        <f t="shared" ref="C360:D360" si="362">CHOOSE(RANDBETWEEN(1,7),"USA","UK","France", "Germany", "Israel", "Belgium", "Mexico")</f>
        <v>UK</v>
      </c>
      <c r="D360" s="6" t="str">
        <f t="shared" si="362"/>
        <v>Belgium</v>
      </c>
      <c r="E360" s="6" t="str">
        <f t="shared" si="3"/>
        <v>German</v>
      </c>
      <c r="F360" s="5">
        <f>AVERAGEIFS(transactions!$G:$G,transactions!$C:$C,$A360)</f>
        <v>0.2088709198</v>
      </c>
    </row>
    <row r="361">
      <c r="A361" s="4">
        <f t="shared" si="19"/>
        <v>360</v>
      </c>
      <c r="B361" s="3">
        <f t="shared" si="4"/>
        <v>2</v>
      </c>
      <c r="C361" s="6" t="str">
        <f t="shared" ref="C361:D361" si="363">CHOOSE(RANDBETWEEN(1,7),"USA","UK","France", "Germany", "Israel", "Belgium", "Mexico")</f>
        <v>Germany</v>
      </c>
      <c r="D361" s="6" t="str">
        <f t="shared" si="363"/>
        <v>Israel</v>
      </c>
      <c r="E361" s="6" t="str">
        <f t="shared" si="3"/>
        <v>French</v>
      </c>
      <c r="F361" s="5">
        <f>AVERAGEIFS(transactions!$G:$G,transactions!$C:$C,$A361)</f>
        <v>0.6579055968</v>
      </c>
    </row>
    <row r="362">
      <c r="A362" s="4">
        <f t="shared" si="19"/>
        <v>361</v>
      </c>
      <c r="B362" s="3">
        <f t="shared" si="4"/>
        <v>1</v>
      </c>
      <c r="C362" s="6" t="str">
        <f t="shared" ref="C362:D362" si="364">CHOOSE(RANDBETWEEN(1,7),"USA","UK","France", "Germany", "Israel", "Belgium", "Mexico")</f>
        <v>Belgium</v>
      </c>
      <c r="D362" s="6" t="str">
        <f t="shared" si="364"/>
        <v>UK</v>
      </c>
      <c r="E362" s="6" t="str">
        <f t="shared" si="3"/>
        <v>Spanish</v>
      </c>
      <c r="F362" s="5">
        <f>AVERAGEIFS(transactions!$G:$G,transactions!$C:$C,$A362)</f>
        <v>0.534664578</v>
      </c>
    </row>
    <row r="363">
      <c r="A363" s="4">
        <f t="shared" si="19"/>
        <v>362</v>
      </c>
      <c r="B363" s="3">
        <f t="shared" si="4"/>
        <v>2</v>
      </c>
      <c r="C363" s="6" t="str">
        <f t="shared" ref="C363:D363" si="365">CHOOSE(RANDBETWEEN(1,7),"USA","UK","France", "Germany", "Israel", "Belgium", "Mexico")</f>
        <v>USA</v>
      </c>
      <c r="D363" s="6" t="str">
        <f t="shared" si="365"/>
        <v>Israel</v>
      </c>
      <c r="E363" s="6" t="str">
        <f t="shared" si="3"/>
        <v>German</v>
      </c>
      <c r="F363" s="5">
        <f>AVERAGEIFS(transactions!$G:$G,transactions!$C:$C,$A363)</f>
        <v>0.5721256119</v>
      </c>
    </row>
    <row r="364">
      <c r="A364" s="4">
        <f t="shared" si="19"/>
        <v>363</v>
      </c>
      <c r="B364" s="3">
        <f t="shared" si="4"/>
        <v>2</v>
      </c>
      <c r="C364" s="6" t="str">
        <f t="shared" ref="C364:D364" si="366">CHOOSE(RANDBETWEEN(1,7),"USA","UK","France", "Germany", "Israel", "Belgium", "Mexico")</f>
        <v>France</v>
      </c>
      <c r="D364" s="6" t="str">
        <f t="shared" si="366"/>
        <v>Israel</v>
      </c>
      <c r="E364" s="6" t="str">
        <f t="shared" si="3"/>
        <v>English</v>
      </c>
      <c r="F364" s="5">
        <f>AVERAGEIFS(transactions!$G:$G,transactions!$C:$C,$A364)</f>
        <v>0.7777248015</v>
      </c>
    </row>
    <row r="365">
      <c r="A365" s="4">
        <f t="shared" si="19"/>
        <v>364</v>
      </c>
      <c r="B365" s="3">
        <f t="shared" si="4"/>
        <v>3</v>
      </c>
      <c r="C365" s="6" t="str">
        <f t="shared" ref="C365:D365" si="367">CHOOSE(RANDBETWEEN(1,7),"USA","UK","France", "Germany", "Israel", "Belgium", "Mexico")</f>
        <v>UK</v>
      </c>
      <c r="D365" s="6" t="str">
        <f t="shared" si="367"/>
        <v>Germany</v>
      </c>
      <c r="E365" s="6" t="str">
        <f t="shared" si="3"/>
        <v>English</v>
      </c>
      <c r="F365" s="5">
        <f>AVERAGEIFS(transactions!$G:$G,transactions!$C:$C,$A365)</f>
        <v>0.2314279284</v>
      </c>
    </row>
    <row r="366">
      <c r="A366" s="4">
        <f t="shared" si="19"/>
        <v>365</v>
      </c>
      <c r="B366" s="3">
        <f t="shared" si="4"/>
        <v>2</v>
      </c>
      <c r="C366" s="6" t="str">
        <f t="shared" ref="C366:D366" si="368">CHOOSE(RANDBETWEEN(1,7),"USA","UK","France", "Germany", "Israel", "Belgium", "Mexico")</f>
        <v>Israel</v>
      </c>
      <c r="D366" s="6" t="str">
        <f t="shared" si="368"/>
        <v>Israel</v>
      </c>
      <c r="E366" s="6" t="str">
        <f t="shared" si="3"/>
        <v>German</v>
      </c>
      <c r="F366" s="5">
        <f>AVERAGEIFS(transactions!$G:$G,transactions!$C:$C,$A366)</f>
        <v>0.3215511988</v>
      </c>
    </row>
    <row r="367">
      <c r="A367" s="4">
        <f t="shared" si="19"/>
        <v>366</v>
      </c>
      <c r="B367" s="3">
        <f t="shared" si="4"/>
        <v>1</v>
      </c>
      <c r="C367" s="6" t="str">
        <f t="shared" ref="C367:D367" si="369">CHOOSE(RANDBETWEEN(1,7),"USA","UK","France", "Germany", "Israel", "Belgium", "Mexico")</f>
        <v>Israel</v>
      </c>
      <c r="D367" s="6" t="str">
        <f t="shared" si="369"/>
        <v>Germany</v>
      </c>
      <c r="E367" s="6" t="str">
        <f t="shared" si="3"/>
        <v>German</v>
      </c>
      <c r="F367" s="5">
        <f>AVERAGEIFS(transactions!$G:$G,transactions!$C:$C,$A367)</f>
        <v>0.2587035385</v>
      </c>
    </row>
    <row r="368">
      <c r="A368" s="4">
        <f t="shared" si="19"/>
        <v>367</v>
      </c>
      <c r="B368" s="3">
        <f t="shared" si="4"/>
        <v>1</v>
      </c>
      <c r="C368" s="6" t="str">
        <f t="shared" ref="C368:D368" si="370">CHOOSE(RANDBETWEEN(1,7),"USA","UK","France", "Germany", "Israel", "Belgium", "Mexico")</f>
        <v>Germany</v>
      </c>
      <c r="D368" s="6" t="str">
        <f t="shared" si="370"/>
        <v>Germany</v>
      </c>
      <c r="E368" s="6" t="str">
        <f t="shared" si="3"/>
        <v>German</v>
      </c>
      <c r="F368" s="5">
        <f>AVERAGEIFS(transactions!$G:$G,transactions!$C:$C,$A368)</f>
        <v>0.5984604577</v>
      </c>
    </row>
    <row r="369">
      <c r="A369" s="4">
        <f t="shared" si="19"/>
        <v>368</v>
      </c>
      <c r="B369" s="3">
        <f t="shared" si="4"/>
        <v>1</v>
      </c>
      <c r="C369" s="6" t="str">
        <f t="shared" ref="C369:D369" si="371">CHOOSE(RANDBETWEEN(1,7),"USA","UK","France", "Germany", "Israel", "Belgium", "Mexico")</f>
        <v>France</v>
      </c>
      <c r="D369" s="6" t="str">
        <f t="shared" si="371"/>
        <v>Mexico</v>
      </c>
      <c r="E369" s="6" t="str">
        <f t="shared" si="3"/>
        <v>Spanish</v>
      </c>
      <c r="F369" s="5">
        <f>AVERAGEIFS(transactions!$G:$G,transactions!$C:$C,$A369)</f>
        <v>0.5749115075</v>
      </c>
    </row>
    <row r="370">
      <c r="A370" s="4">
        <f t="shared" si="19"/>
        <v>369</v>
      </c>
      <c r="B370" s="3">
        <f t="shared" si="4"/>
        <v>2</v>
      </c>
      <c r="C370" s="6" t="str">
        <f t="shared" ref="C370:D370" si="372">CHOOSE(RANDBETWEEN(1,7),"USA","UK","France", "Germany", "Israel", "Belgium", "Mexico")</f>
        <v>Belgium</v>
      </c>
      <c r="D370" s="6" t="str">
        <f t="shared" si="372"/>
        <v>USA</v>
      </c>
      <c r="E370" s="6" t="str">
        <f t="shared" si="3"/>
        <v>Spanish</v>
      </c>
      <c r="F370" s="5">
        <f>AVERAGEIFS(transactions!$G:$G,transactions!$C:$C,$A370)</f>
        <v>0.2993106957</v>
      </c>
    </row>
    <row r="371">
      <c r="A371" s="4">
        <f t="shared" si="19"/>
        <v>370</v>
      </c>
      <c r="B371" s="3">
        <f t="shared" si="4"/>
        <v>3</v>
      </c>
      <c r="C371" s="6" t="str">
        <f t="shared" ref="C371:D371" si="373">CHOOSE(RANDBETWEEN(1,7),"USA","UK","France", "Germany", "Israel", "Belgium", "Mexico")</f>
        <v>Israel</v>
      </c>
      <c r="D371" s="6" t="str">
        <f t="shared" si="373"/>
        <v>Belgium</v>
      </c>
      <c r="E371" s="6" t="str">
        <f t="shared" si="3"/>
        <v>German</v>
      </c>
      <c r="F371" s="5">
        <f>AVERAGEIFS(transactions!$G:$G,transactions!$C:$C,$A371)</f>
        <v>0.1594528538</v>
      </c>
    </row>
    <row r="372">
      <c r="A372" s="4">
        <f t="shared" si="19"/>
        <v>371</v>
      </c>
      <c r="B372" s="3">
        <f t="shared" si="4"/>
        <v>3</v>
      </c>
      <c r="C372" s="6" t="str">
        <f t="shared" ref="C372:D372" si="374">CHOOSE(RANDBETWEEN(1,7),"USA","UK","France", "Germany", "Israel", "Belgium", "Mexico")</f>
        <v>Israel</v>
      </c>
      <c r="D372" s="6" t="str">
        <f t="shared" si="374"/>
        <v>UK</v>
      </c>
      <c r="E372" s="6" t="str">
        <f t="shared" si="3"/>
        <v>Spanish</v>
      </c>
      <c r="F372" s="5">
        <f>AVERAGEIFS(transactions!$G:$G,transactions!$C:$C,$A372)</f>
        <v>0.2135198329</v>
      </c>
    </row>
    <row r="373">
      <c r="A373" s="4">
        <f t="shared" si="19"/>
        <v>372</v>
      </c>
      <c r="B373" s="3">
        <f t="shared" si="4"/>
        <v>1</v>
      </c>
      <c r="C373" s="6" t="str">
        <f t="shared" ref="C373:D373" si="375">CHOOSE(RANDBETWEEN(1,7),"USA","UK","France", "Germany", "Israel", "Belgium", "Mexico")</f>
        <v>Belgium</v>
      </c>
      <c r="D373" s="6" t="str">
        <f t="shared" si="375"/>
        <v>France</v>
      </c>
      <c r="E373" s="6" t="str">
        <f t="shared" si="3"/>
        <v>French</v>
      </c>
      <c r="F373" s="5">
        <f>AVERAGEIFS(transactions!$G:$G,transactions!$C:$C,$A373)</f>
        <v>0.3184966494</v>
      </c>
    </row>
    <row r="374">
      <c r="A374" s="4">
        <f t="shared" si="19"/>
        <v>373</v>
      </c>
      <c r="B374" s="3">
        <f t="shared" si="4"/>
        <v>3</v>
      </c>
      <c r="C374" s="6" t="str">
        <f t="shared" ref="C374:D374" si="376">CHOOSE(RANDBETWEEN(1,7),"USA","UK","France", "Germany", "Israel", "Belgium", "Mexico")</f>
        <v>France</v>
      </c>
      <c r="D374" s="6" t="str">
        <f t="shared" si="376"/>
        <v>Israel</v>
      </c>
      <c r="E374" s="6" t="str">
        <f t="shared" si="3"/>
        <v>Spanish</v>
      </c>
      <c r="F374" s="5">
        <f>AVERAGEIFS(transactions!$G:$G,transactions!$C:$C,$A374)</f>
        <v>0.3446584111</v>
      </c>
    </row>
    <row r="375">
      <c r="A375" s="4">
        <f t="shared" si="19"/>
        <v>374</v>
      </c>
      <c r="B375" s="3">
        <f t="shared" si="4"/>
        <v>1</v>
      </c>
      <c r="C375" s="6" t="str">
        <f t="shared" ref="C375:D375" si="377">CHOOSE(RANDBETWEEN(1,7),"USA","UK","France", "Germany", "Israel", "Belgium", "Mexico")</f>
        <v>Israel</v>
      </c>
      <c r="D375" s="6" t="str">
        <f t="shared" si="377"/>
        <v>USA</v>
      </c>
      <c r="E375" s="6" t="str">
        <f t="shared" si="3"/>
        <v>Spanish</v>
      </c>
      <c r="F375" s="5">
        <f>AVERAGEIFS(transactions!$G:$G,transactions!$C:$C,$A375)</f>
        <v>0.5567880047</v>
      </c>
    </row>
    <row r="376">
      <c r="A376" s="4">
        <f t="shared" si="19"/>
        <v>375</v>
      </c>
      <c r="B376" s="3">
        <f t="shared" si="4"/>
        <v>1</v>
      </c>
      <c r="C376" s="6" t="str">
        <f t="shared" ref="C376:D376" si="378">CHOOSE(RANDBETWEEN(1,7),"USA","UK","France", "Germany", "Israel", "Belgium", "Mexico")</f>
        <v>Belgium</v>
      </c>
      <c r="D376" s="6" t="str">
        <f t="shared" si="378"/>
        <v>UK</v>
      </c>
      <c r="E376" s="6" t="str">
        <f t="shared" si="3"/>
        <v>French</v>
      </c>
      <c r="F376" s="5">
        <f>AVERAGEIFS(transactions!$G:$G,transactions!$C:$C,$A376)</f>
        <v>0.5197692472</v>
      </c>
    </row>
    <row r="377">
      <c r="A377" s="4">
        <f t="shared" si="19"/>
        <v>376</v>
      </c>
      <c r="B377" s="3">
        <f t="shared" si="4"/>
        <v>2</v>
      </c>
      <c r="C377" s="6" t="str">
        <f t="shared" ref="C377:D377" si="379">CHOOSE(RANDBETWEEN(1,7),"USA","UK","France", "Germany", "Israel", "Belgium", "Mexico")</f>
        <v>Mexico</v>
      </c>
      <c r="D377" s="6" t="str">
        <f t="shared" si="379"/>
        <v>UK</v>
      </c>
      <c r="E377" s="6" t="str">
        <f t="shared" si="3"/>
        <v>French</v>
      </c>
      <c r="F377" s="5">
        <f>AVERAGEIFS(transactions!$G:$G,transactions!$C:$C,$A377)</f>
        <v>0.4519847455</v>
      </c>
    </row>
    <row r="378">
      <c r="A378" s="4">
        <f t="shared" si="19"/>
        <v>377</v>
      </c>
      <c r="B378" s="3">
        <f t="shared" si="4"/>
        <v>3</v>
      </c>
      <c r="C378" s="6" t="str">
        <f t="shared" ref="C378:D378" si="380">CHOOSE(RANDBETWEEN(1,7),"USA","UK","France", "Germany", "Israel", "Belgium", "Mexico")</f>
        <v>Germany</v>
      </c>
      <c r="D378" s="6" t="str">
        <f t="shared" si="380"/>
        <v>Belgium</v>
      </c>
      <c r="E378" s="6" t="str">
        <f t="shared" si="3"/>
        <v>German</v>
      </c>
      <c r="F378" s="5">
        <f>AVERAGEIFS(transactions!$G:$G,transactions!$C:$C,$A378)</f>
        <v>0.4557678905</v>
      </c>
    </row>
    <row r="379">
      <c r="A379" s="4">
        <f t="shared" si="19"/>
        <v>378</v>
      </c>
      <c r="B379" s="3">
        <f t="shared" si="4"/>
        <v>2</v>
      </c>
      <c r="C379" s="6" t="str">
        <f t="shared" ref="C379:D379" si="381">CHOOSE(RANDBETWEEN(1,7),"USA","UK","France", "Germany", "Israel", "Belgium", "Mexico")</f>
        <v>Mexico</v>
      </c>
      <c r="D379" s="6" t="str">
        <f t="shared" si="381"/>
        <v>Belgium</v>
      </c>
      <c r="E379" s="6" t="str">
        <f t="shared" si="3"/>
        <v>English</v>
      </c>
      <c r="F379" s="5">
        <f>AVERAGEIFS(transactions!$G:$G,transactions!$C:$C,$A379)</f>
        <v>0.503169582</v>
      </c>
    </row>
    <row r="380">
      <c r="A380" s="4">
        <f t="shared" si="19"/>
        <v>379</v>
      </c>
      <c r="B380" s="3">
        <f t="shared" si="4"/>
        <v>3</v>
      </c>
      <c r="C380" s="6" t="str">
        <f t="shared" ref="C380:D380" si="382">CHOOSE(RANDBETWEEN(1,7),"USA","UK","France", "Germany", "Israel", "Belgium", "Mexico")</f>
        <v>UK</v>
      </c>
      <c r="D380" s="6" t="str">
        <f t="shared" si="382"/>
        <v>USA</v>
      </c>
      <c r="E380" s="6" t="str">
        <f t="shared" si="3"/>
        <v>English</v>
      </c>
      <c r="F380" s="5">
        <f>AVERAGEIFS(transactions!$G:$G,transactions!$C:$C,$A380)</f>
        <v>0.298059488</v>
      </c>
    </row>
    <row r="381">
      <c r="A381" s="4">
        <f t="shared" si="19"/>
        <v>380</v>
      </c>
      <c r="B381" s="3">
        <f t="shared" si="4"/>
        <v>2</v>
      </c>
      <c r="C381" s="6" t="str">
        <f t="shared" ref="C381:D381" si="383">CHOOSE(RANDBETWEEN(1,7),"USA","UK","France", "Germany", "Israel", "Belgium", "Mexico")</f>
        <v>USA</v>
      </c>
      <c r="D381" s="6" t="str">
        <f t="shared" si="383"/>
        <v>Germany</v>
      </c>
      <c r="E381" s="6" t="str">
        <f t="shared" si="3"/>
        <v>English</v>
      </c>
      <c r="F381" s="5">
        <f>AVERAGEIFS(transactions!$G:$G,transactions!$C:$C,$A381)</f>
        <v>0.3523233758</v>
      </c>
    </row>
    <row r="382">
      <c r="A382" s="4">
        <f t="shared" si="19"/>
        <v>381</v>
      </c>
      <c r="B382" s="3">
        <f t="shared" si="4"/>
        <v>2</v>
      </c>
      <c r="C382" s="6" t="str">
        <f t="shared" ref="C382:D382" si="384">CHOOSE(RANDBETWEEN(1,7),"USA","UK","France", "Germany", "Israel", "Belgium", "Mexico")</f>
        <v>UK</v>
      </c>
      <c r="D382" s="6" t="str">
        <f t="shared" si="384"/>
        <v>Mexico</v>
      </c>
      <c r="E382" s="6" t="str">
        <f t="shared" si="3"/>
        <v>French</v>
      </c>
      <c r="F382" s="5">
        <f>AVERAGEIFS(transactions!$G:$G,transactions!$C:$C,$A382)</f>
        <v>0.6726936588</v>
      </c>
    </row>
    <row r="383">
      <c r="A383" s="4">
        <f t="shared" si="19"/>
        <v>382</v>
      </c>
      <c r="B383" s="3">
        <f t="shared" si="4"/>
        <v>3</v>
      </c>
      <c r="C383" s="6" t="str">
        <f t="shared" ref="C383:D383" si="385">CHOOSE(RANDBETWEEN(1,7),"USA","UK","France", "Germany", "Israel", "Belgium", "Mexico")</f>
        <v>France</v>
      </c>
      <c r="D383" s="6" t="str">
        <f t="shared" si="385"/>
        <v>UK</v>
      </c>
      <c r="E383" s="6" t="str">
        <f t="shared" si="3"/>
        <v>English</v>
      </c>
      <c r="F383" s="5">
        <f>AVERAGEIFS(transactions!$G:$G,transactions!$C:$C,$A383)</f>
        <v>0.3957493877</v>
      </c>
    </row>
    <row r="384">
      <c r="A384" s="4">
        <f t="shared" si="19"/>
        <v>383</v>
      </c>
      <c r="B384" s="3">
        <f t="shared" si="4"/>
        <v>3</v>
      </c>
      <c r="C384" s="6" t="str">
        <f t="shared" ref="C384:D384" si="386">CHOOSE(RANDBETWEEN(1,7),"USA","UK","France", "Germany", "Israel", "Belgium", "Mexico")</f>
        <v>Germany</v>
      </c>
      <c r="D384" s="6" t="str">
        <f t="shared" si="386"/>
        <v>USA</v>
      </c>
      <c r="E384" s="6" t="str">
        <f t="shared" si="3"/>
        <v>English</v>
      </c>
      <c r="F384" s="5">
        <f>AVERAGEIFS(transactions!$G:$G,transactions!$C:$C,$A384)</f>
        <v>0.04880630555</v>
      </c>
    </row>
    <row r="385">
      <c r="A385" s="4">
        <f t="shared" si="19"/>
        <v>384</v>
      </c>
      <c r="B385" s="3">
        <f t="shared" si="4"/>
        <v>3</v>
      </c>
      <c r="C385" s="6" t="str">
        <f t="shared" ref="C385:D385" si="387">CHOOSE(RANDBETWEEN(1,7),"USA","UK","France", "Germany", "Israel", "Belgium", "Mexico")</f>
        <v>UK</v>
      </c>
      <c r="D385" s="6" t="str">
        <f t="shared" si="387"/>
        <v>Israel</v>
      </c>
      <c r="E385" s="6" t="str">
        <f t="shared" si="3"/>
        <v>French</v>
      </c>
      <c r="F385" s="5">
        <f>AVERAGEIFS(transactions!$G:$G,transactions!$C:$C,$A385)</f>
        <v>0.7118876861</v>
      </c>
    </row>
    <row r="386">
      <c r="A386" s="4">
        <f t="shared" si="19"/>
        <v>385</v>
      </c>
      <c r="B386" s="3">
        <f t="shared" si="4"/>
        <v>1</v>
      </c>
      <c r="C386" s="6" t="str">
        <f t="shared" ref="C386:D386" si="388">CHOOSE(RANDBETWEEN(1,7),"USA","UK","France", "Germany", "Israel", "Belgium", "Mexico")</f>
        <v>Mexico</v>
      </c>
      <c r="D386" s="6" t="str">
        <f t="shared" si="388"/>
        <v>USA</v>
      </c>
      <c r="E386" s="6" t="str">
        <f t="shared" si="3"/>
        <v>Spanish</v>
      </c>
      <c r="F386" s="5">
        <f>AVERAGEIFS(transactions!$G:$G,transactions!$C:$C,$A386)</f>
        <v>0.4933105635</v>
      </c>
    </row>
    <row r="387">
      <c r="A387" s="4">
        <f t="shared" si="19"/>
        <v>386</v>
      </c>
      <c r="B387" s="3">
        <f t="shared" si="4"/>
        <v>3</v>
      </c>
      <c r="C387" s="6" t="str">
        <f t="shared" ref="C387:D387" si="389">CHOOSE(RANDBETWEEN(1,7),"USA","UK","France", "Germany", "Israel", "Belgium", "Mexico")</f>
        <v>Belgium</v>
      </c>
      <c r="D387" s="6" t="str">
        <f t="shared" si="389"/>
        <v>Israel</v>
      </c>
      <c r="E387" s="6" t="str">
        <f t="shared" si="3"/>
        <v>French</v>
      </c>
      <c r="F387" s="5">
        <f>AVERAGEIFS(transactions!$G:$G,transactions!$C:$C,$A387)</f>
        <v>0.5103732145</v>
      </c>
    </row>
    <row r="388">
      <c r="A388" s="4">
        <f t="shared" si="19"/>
        <v>387</v>
      </c>
      <c r="B388" s="3">
        <f t="shared" si="4"/>
        <v>3</v>
      </c>
      <c r="C388" s="6" t="str">
        <f t="shared" ref="C388:D388" si="390">CHOOSE(RANDBETWEEN(1,7),"USA","UK","France", "Germany", "Israel", "Belgium", "Mexico")</f>
        <v>Israel</v>
      </c>
      <c r="D388" s="6" t="str">
        <f t="shared" si="390"/>
        <v>UK</v>
      </c>
      <c r="E388" s="6" t="str">
        <f t="shared" si="3"/>
        <v>English</v>
      </c>
      <c r="F388" s="5">
        <f>AVERAGEIFS(transactions!$G:$G,transactions!$C:$C,$A388)</f>
        <v>0.02057467748</v>
      </c>
    </row>
    <row r="389">
      <c r="A389" s="4">
        <f t="shared" si="19"/>
        <v>388</v>
      </c>
      <c r="B389" s="3">
        <f t="shared" si="4"/>
        <v>1</v>
      </c>
      <c r="C389" s="6" t="str">
        <f t="shared" ref="C389:D389" si="391">CHOOSE(RANDBETWEEN(1,7),"USA","UK","France", "Germany", "Israel", "Belgium", "Mexico")</f>
        <v>Israel</v>
      </c>
      <c r="D389" s="6" t="str">
        <f t="shared" si="391"/>
        <v>France</v>
      </c>
      <c r="E389" s="6" t="str">
        <f t="shared" si="3"/>
        <v>French</v>
      </c>
      <c r="F389" s="5">
        <f>AVERAGEIFS(transactions!$G:$G,transactions!$C:$C,$A389)</f>
        <v>0.9706412643</v>
      </c>
    </row>
    <row r="390">
      <c r="A390" s="4">
        <f t="shared" si="19"/>
        <v>389</v>
      </c>
      <c r="B390" s="3">
        <f t="shared" si="4"/>
        <v>3</v>
      </c>
      <c r="C390" s="6" t="str">
        <f t="shared" ref="C390:D390" si="392">CHOOSE(RANDBETWEEN(1,7),"USA","UK","France", "Germany", "Israel", "Belgium", "Mexico")</f>
        <v>Mexico</v>
      </c>
      <c r="D390" s="6" t="str">
        <f t="shared" si="392"/>
        <v>France</v>
      </c>
      <c r="E390" s="6" t="str">
        <f t="shared" si="3"/>
        <v>Spanish</v>
      </c>
      <c r="F390" s="5">
        <f>AVERAGEIFS(transactions!$G:$G,transactions!$C:$C,$A390)</f>
        <v>0.5302128187</v>
      </c>
    </row>
    <row r="391">
      <c r="A391" s="4">
        <f t="shared" si="19"/>
        <v>390</v>
      </c>
      <c r="B391" s="3">
        <f t="shared" si="4"/>
        <v>3</v>
      </c>
      <c r="C391" s="6" t="str">
        <f t="shared" ref="C391:D391" si="393">CHOOSE(RANDBETWEEN(1,7),"USA","UK","France", "Germany", "Israel", "Belgium", "Mexico")</f>
        <v>France</v>
      </c>
      <c r="D391" s="6" t="str">
        <f t="shared" si="393"/>
        <v>Mexico</v>
      </c>
      <c r="E391" s="6" t="str">
        <f t="shared" si="3"/>
        <v>English</v>
      </c>
      <c r="F391" s="5">
        <f>AVERAGEIFS(transactions!$G:$G,transactions!$C:$C,$A391)</f>
        <v>0.7790418971</v>
      </c>
    </row>
    <row r="392">
      <c r="A392" s="4">
        <f t="shared" si="19"/>
        <v>391</v>
      </c>
      <c r="B392" s="3">
        <f t="shared" si="4"/>
        <v>1</v>
      </c>
      <c r="C392" s="6" t="str">
        <f t="shared" ref="C392:D392" si="394">CHOOSE(RANDBETWEEN(1,7),"USA","UK","France", "Germany", "Israel", "Belgium", "Mexico")</f>
        <v>Belgium</v>
      </c>
      <c r="D392" s="6" t="str">
        <f t="shared" si="394"/>
        <v>Belgium</v>
      </c>
      <c r="E392" s="6" t="str">
        <f t="shared" si="3"/>
        <v>German</v>
      </c>
      <c r="F392" s="5">
        <f>AVERAGEIFS(transactions!$G:$G,transactions!$C:$C,$A392)</f>
        <v>0.3885606233</v>
      </c>
    </row>
    <row r="393">
      <c r="A393" s="4">
        <f t="shared" si="19"/>
        <v>392</v>
      </c>
      <c r="B393" s="3">
        <f t="shared" si="4"/>
        <v>2</v>
      </c>
      <c r="C393" s="6" t="str">
        <f t="shared" ref="C393:D393" si="395">CHOOSE(RANDBETWEEN(1,7),"USA","UK","France", "Germany", "Israel", "Belgium", "Mexico")</f>
        <v>Mexico</v>
      </c>
      <c r="D393" s="6" t="str">
        <f t="shared" si="395"/>
        <v>Germany</v>
      </c>
      <c r="E393" s="6" t="str">
        <f t="shared" si="3"/>
        <v>Spanish</v>
      </c>
      <c r="F393" s="5">
        <f>AVERAGEIFS(transactions!$G:$G,transactions!$C:$C,$A393)</f>
        <v>0.3483914406</v>
      </c>
    </row>
    <row r="394">
      <c r="A394" s="4">
        <f t="shared" si="19"/>
        <v>393</v>
      </c>
      <c r="B394" s="3">
        <f t="shared" si="4"/>
        <v>1</v>
      </c>
      <c r="C394" s="6" t="str">
        <f t="shared" ref="C394:D394" si="396">CHOOSE(RANDBETWEEN(1,7),"USA","UK","France", "Germany", "Israel", "Belgium", "Mexico")</f>
        <v>USA</v>
      </c>
      <c r="D394" s="6" t="str">
        <f t="shared" si="396"/>
        <v>UK</v>
      </c>
      <c r="E394" s="6" t="str">
        <f t="shared" si="3"/>
        <v>Spanish</v>
      </c>
      <c r="F394" s="5">
        <f>AVERAGEIFS(transactions!$G:$G,transactions!$C:$C,$A394)</f>
        <v>0.277400244</v>
      </c>
    </row>
    <row r="395">
      <c r="A395" s="4">
        <f t="shared" si="19"/>
        <v>394</v>
      </c>
      <c r="B395" s="3">
        <f t="shared" si="4"/>
        <v>1</v>
      </c>
      <c r="C395" s="6" t="str">
        <f t="shared" ref="C395:D395" si="397">CHOOSE(RANDBETWEEN(1,7),"USA","UK","France", "Germany", "Israel", "Belgium", "Mexico")</f>
        <v>USA</v>
      </c>
      <c r="D395" s="6" t="str">
        <f t="shared" si="397"/>
        <v>Belgium</v>
      </c>
      <c r="E395" s="6" t="str">
        <f t="shared" si="3"/>
        <v>English</v>
      </c>
      <c r="F395" s="5">
        <f>AVERAGEIFS(transactions!$G:$G,transactions!$C:$C,$A395)</f>
        <v>0.8639477825</v>
      </c>
    </row>
    <row r="396">
      <c r="A396" s="4">
        <f t="shared" si="19"/>
        <v>395</v>
      </c>
      <c r="B396" s="3">
        <f t="shared" si="4"/>
        <v>3</v>
      </c>
      <c r="C396" s="6" t="str">
        <f t="shared" ref="C396:D396" si="398">CHOOSE(RANDBETWEEN(1,7),"USA","UK","France", "Germany", "Israel", "Belgium", "Mexico")</f>
        <v>Mexico</v>
      </c>
      <c r="D396" s="6" t="str">
        <f t="shared" si="398"/>
        <v>Belgium</v>
      </c>
      <c r="E396" s="6" t="str">
        <f t="shared" si="3"/>
        <v>German</v>
      </c>
      <c r="F396" s="5">
        <f>AVERAGEIFS(transactions!$G:$G,transactions!$C:$C,$A396)</f>
        <v>0.4135557442</v>
      </c>
    </row>
    <row r="397">
      <c r="A397" s="4">
        <f t="shared" si="19"/>
        <v>396</v>
      </c>
      <c r="B397" s="3">
        <f t="shared" si="4"/>
        <v>1</v>
      </c>
      <c r="C397" s="6" t="str">
        <f t="shared" ref="C397:D397" si="399">CHOOSE(RANDBETWEEN(1,7),"USA","UK","France", "Germany", "Israel", "Belgium", "Mexico")</f>
        <v>Belgium</v>
      </c>
      <c r="D397" s="6" t="str">
        <f t="shared" si="399"/>
        <v>USA</v>
      </c>
      <c r="E397" s="6" t="str">
        <f t="shared" si="3"/>
        <v>English</v>
      </c>
      <c r="F397" s="5">
        <f>AVERAGEIFS(transactions!$G:$G,transactions!$C:$C,$A397)</f>
        <v>0.2371156902</v>
      </c>
    </row>
    <row r="398">
      <c r="A398" s="4">
        <f t="shared" si="19"/>
        <v>397</v>
      </c>
      <c r="B398" s="3">
        <f t="shared" si="4"/>
        <v>2</v>
      </c>
      <c r="C398" s="6" t="str">
        <f t="shared" ref="C398:D398" si="400">CHOOSE(RANDBETWEEN(1,7),"USA","UK","France", "Germany", "Israel", "Belgium", "Mexico")</f>
        <v>Mexico</v>
      </c>
      <c r="D398" s="6" t="str">
        <f t="shared" si="400"/>
        <v>USA</v>
      </c>
      <c r="E398" s="6" t="str">
        <f t="shared" si="3"/>
        <v>German</v>
      </c>
      <c r="F398" s="5">
        <f>AVERAGEIFS(transactions!$G:$G,transactions!$C:$C,$A398)</f>
        <v>0.932756155</v>
      </c>
    </row>
    <row r="399">
      <c r="A399" s="4">
        <f t="shared" si="19"/>
        <v>398</v>
      </c>
      <c r="B399" s="3">
        <f t="shared" si="4"/>
        <v>3</v>
      </c>
      <c r="C399" s="6" t="str">
        <f t="shared" ref="C399:D399" si="401">CHOOSE(RANDBETWEEN(1,7),"USA","UK","France", "Germany", "Israel", "Belgium", "Mexico")</f>
        <v>Israel</v>
      </c>
      <c r="D399" s="6" t="str">
        <f t="shared" si="401"/>
        <v>France</v>
      </c>
      <c r="E399" s="6" t="str">
        <f t="shared" si="3"/>
        <v>Spanish</v>
      </c>
      <c r="F399" s="5">
        <f>AVERAGEIFS(transactions!$G:$G,transactions!$C:$C,$A399)</f>
        <v>0.3003564758</v>
      </c>
    </row>
    <row r="400">
      <c r="A400" s="4">
        <f t="shared" si="19"/>
        <v>399</v>
      </c>
      <c r="B400" s="3">
        <f t="shared" si="4"/>
        <v>2</v>
      </c>
      <c r="C400" s="6" t="str">
        <f t="shared" ref="C400:D400" si="402">CHOOSE(RANDBETWEEN(1,7),"USA","UK","France", "Germany", "Israel", "Belgium", "Mexico")</f>
        <v>Mexico</v>
      </c>
      <c r="D400" s="6" t="str">
        <f t="shared" si="402"/>
        <v>France</v>
      </c>
      <c r="E400" s="6" t="str">
        <f t="shared" si="3"/>
        <v>Spanish</v>
      </c>
      <c r="F400" s="5">
        <f>AVERAGEIFS(transactions!$G:$G,transactions!$C:$C,$A400)</f>
        <v>0.3330204086</v>
      </c>
    </row>
    <row r="401">
      <c r="A401" s="4">
        <f t="shared" si="19"/>
        <v>400</v>
      </c>
      <c r="B401" s="3">
        <f t="shared" si="4"/>
        <v>3</v>
      </c>
      <c r="C401" s="6" t="str">
        <f t="shared" ref="C401:D401" si="403">CHOOSE(RANDBETWEEN(1,7),"USA","UK","France", "Germany", "Israel", "Belgium", "Mexico")</f>
        <v>UK</v>
      </c>
      <c r="D401" s="6" t="str">
        <f t="shared" si="403"/>
        <v>USA</v>
      </c>
      <c r="E401" s="6" t="str">
        <f t="shared" si="3"/>
        <v>German</v>
      </c>
      <c r="F401" s="5">
        <f>AVERAGEIFS(transactions!$G:$G,transactions!$C:$C,$A401)</f>
        <v>0.6926332533</v>
      </c>
    </row>
    <row r="402">
      <c r="A402" s="4">
        <f t="shared" si="19"/>
        <v>401</v>
      </c>
      <c r="B402" s="3">
        <f t="shared" si="4"/>
        <v>2</v>
      </c>
      <c r="C402" s="6" t="str">
        <f t="shared" ref="C402:D402" si="404">CHOOSE(RANDBETWEEN(1,7),"USA","UK","France", "Germany", "Israel", "Belgium", "Mexico")</f>
        <v>UK</v>
      </c>
      <c r="D402" s="6" t="str">
        <f t="shared" si="404"/>
        <v>Mexico</v>
      </c>
      <c r="E402" s="6" t="str">
        <f t="shared" si="3"/>
        <v>German</v>
      </c>
      <c r="F402" s="5">
        <f>AVERAGEIFS(transactions!$G:$G,transactions!$C:$C,$A402)</f>
        <v>0.6914298166</v>
      </c>
    </row>
    <row r="403">
      <c r="A403" s="4">
        <f t="shared" si="19"/>
        <v>402</v>
      </c>
      <c r="B403" s="3">
        <f t="shared" si="4"/>
        <v>2</v>
      </c>
      <c r="C403" s="6" t="str">
        <f t="shared" ref="C403:D403" si="405">CHOOSE(RANDBETWEEN(1,7),"USA","UK","France", "Germany", "Israel", "Belgium", "Mexico")</f>
        <v>UK</v>
      </c>
      <c r="D403" s="6" t="str">
        <f t="shared" si="405"/>
        <v>UK</v>
      </c>
      <c r="E403" s="6" t="str">
        <f t="shared" si="3"/>
        <v>French</v>
      </c>
      <c r="F403" s="5">
        <f>AVERAGEIFS(transactions!$G:$G,transactions!$C:$C,$A403)</f>
        <v>0.7579610533</v>
      </c>
    </row>
    <row r="404">
      <c r="A404" s="4">
        <f t="shared" si="19"/>
        <v>403</v>
      </c>
      <c r="B404" s="3">
        <f t="shared" si="4"/>
        <v>1</v>
      </c>
      <c r="C404" s="6" t="str">
        <f t="shared" ref="C404:D404" si="406">CHOOSE(RANDBETWEEN(1,7),"USA","UK","France", "Germany", "Israel", "Belgium", "Mexico")</f>
        <v>Belgium</v>
      </c>
      <c r="D404" s="6" t="str">
        <f t="shared" si="406"/>
        <v>Mexico</v>
      </c>
      <c r="E404" s="6" t="str">
        <f t="shared" si="3"/>
        <v>Spanish</v>
      </c>
      <c r="F404" s="5">
        <f>AVERAGEIFS(transactions!$G:$G,transactions!$C:$C,$A404)</f>
        <v>0.6092250396</v>
      </c>
    </row>
    <row r="405">
      <c r="A405" s="4">
        <f t="shared" si="19"/>
        <v>404</v>
      </c>
      <c r="B405" s="3">
        <f t="shared" si="4"/>
        <v>2</v>
      </c>
      <c r="C405" s="6" t="str">
        <f t="shared" ref="C405:D405" si="407">CHOOSE(RANDBETWEEN(1,7),"USA","UK","France", "Germany", "Israel", "Belgium", "Mexico")</f>
        <v>France</v>
      </c>
      <c r="D405" s="6" t="str">
        <f t="shared" si="407"/>
        <v>Belgium</v>
      </c>
      <c r="E405" s="6" t="str">
        <f t="shared" si="3"/>
        <v>German</v>
      </c>
      <c r="F405" s="5">
        <f>AVERAGEIFS(transactions!$G:$G,transactions!$C:$C,$A405)</f>
        <v>0.0343041267</v>
      </c>
    </row>
    <row r="406">
      <c r="A406" s="4">
        <f t="shared" si="19"/>
        <v>405</v>
      </c>
      <c r="B406" s="3">
        <f t="shared" si="4"/>
        <v>1</v>
      </c>
      <c r="C406" s="6" t="str">
        <f t="shared" ref="C406:D406" si="408">CHOOSE(RANDBETWEEN(1,7),"USA","UK","France", "Germany", "Israel", "Belgium", "Mexico")</f>
        <v>Germany</v>
      </c>
      <c r="D406" s="6" t="str">
        <f t="shared" si="408"/>
        <v>Israel</v>
      </c>
      <c r="E406" s="6" t="str">
        <f t="shared" si="3"/>
        <v>German</v>
      </c>
      <c r="F406" s="5">
        <f>AVERAGEIFS(transactions!$G:$G,transactions!$C:$C,$A406)</f>
        <v>0.6966899261</v>
      </c>
    </row>
    <row r="407">
      <c r="A407" s="4">
        <f t="shared" si="19"/>
        <v>406</v>
      </c>
      <c r="B407" s="3">
        <f t="shared" si="4"/>
        <v>1</v>
      </c>
      <c r="C407" s="6" t="str">
        <f t="shared" ref="C407:D407" si="409">CHOOSE(RANDBETWEEN(1,7),"USA","UK","France", "Germany", "Israel", "Belgium", "Mexico")</f>
        <v>UK</v>
      </c>
      <c r="D407" s="6" t="str">
        <f t="shared" si="409"/>
        <v>Mexico</v>
      </c>
      <c r="E407" s="6" t="str">
        <f t="shared" si="3"/>
        <v>Spanish</v>
      </c>
      <c r="F407" s="5">
        <f>AVERAGEIFS(transactions!$G:$G,transactions!$C:$C,$A407)</f>
        <v>0.4148881904</v>
      </c>
    </row>
    <row r="408">
      <c r="A408" s="4">
        <f t="shared" si="19"/>
        <v>407</v>
      </c>
      <c r="B408" s="3">
        <f t="shared" si="4"/>
        <v>1</v>
      </c>
      <c r="C408" s="6" t="str">
        <f t="shared" ref="C408:D408" si="410">CHOOSE(RANDBETWEEN(1,7),"USA","UK","France", "Germany", "Israel", "Belgium", "Mexico")</f>
        <v>France</v>
      </c>
      <c r="D408" s="6" t="str">
        <f t="shared" si="410"/>
        <v>Israel</v>
      </c>
      <c r="E408" s="6" t="str">
        <f t="shared" si="3"/>
        <v>German</v>
      </c>
      <c r="F408" s="5">
        <f>AVERAGEIFS(transactions!$G:$G,transactions!$C:$C,$A408)</f>
        <v>0.5309248817</v>
      </c>
    </row>
    <row r="409">
      <c r="A409" s="4">
        <f t="shared" si="19"/>
        <v>408</v>
      </c>
      <c r="B409" s="3">
        <f t="shared" si="4"/>
        <v>3</v>
      </c>
      <c r="C409" s="6" t="str">
        <f t="shared" ref="C409:D409" si="411">CHOOSE(RANDBETWEEN(1,7),"USA","UK","France", "Germany", "Israel", "Belgium", "Mexico")</f>
        <v>Belgium</v>
      </c>
      <c r="D409" s="6" t="str">
        <f t="shared" si="411"/>
        <v>Germany</v>
      </c>
      <c r="E409" s="6" t="str">
        <f t="shared" si="3"/>
        <v>English</v>
      </c>
      <c r="F409" s="5">
        <f>AVERAGEIFS(transactions!$G:$G,transactions!$C:$C,$A409)</f>
        <v>0.1826697753</v>
      </c>
    </row>
    <row r="410">
      <c r="A410" s="4">
        <f t="shared" si="19"/>
        <v>409</v>
      </c>
      <c r="B410" s="3">
        <f t="shared" si="4"/>
        <v>3</v>
      </c>
      <c r="C410" s="6" t="str">
        <f t="shared" ref="C410:D410" si="412">CHOOSE(RANDBETWEEN(1,7),"USA","UK","France", "Germany", "Israel", "Belgium", "Mexico")</f>
        <v>UK</v>
      </c>
      <c r="D410" s="6" t="str">
        <f t="shared" si="412"/>
        <v>Belgium</v>
      </c>
      <c r="E410" s="6" t="str">
        <f t="shared" si="3"/>
        <v>French</v>
      </c>
      <c r="F410" s="5">
        <f>AVERAGEIFS(transactions!$G:$G,transactions!$C:$C,$A410)</f>
        <v>0.2961422854</v>
      </c>
    </row>
    <row r="411">
      <c r="A411" s="4">
        <f t="shared" si="19"/>
        <v>410</v>
      </c>
      <c r="B411" s="3">
        <f t="shared" si="4"/>
        <v>3</v>
      </c>
      <c r="C411" s="6" t="str">
        <f t="shared" ref="C411:D411" si="413">CHOOSE(RANDBETWEEN(1,7),"USA","UK","France", "Germany", "Israel", "Belgium", "Mexico")</f>
        <v>UK</v>
      </c>
      <c r="D411" s="6" t="str">
        <f t="shared" si="413"/>
        <v>Germany</v>
      </c>
      <c r="E411" s="6" t="str">
        <f t="shared" si="3"/>
        <v>German</v>
      </c>
      <c r="F411" s="5">
        <f>AVERAGEIFS(transactions!$G:$G,transactions!$C:$C,$A411)</f>
        <v>0.460665759</v>
      </c>
    </row>
    <row r="412">
      <c r="A412" s="4">
        <f t="shared" si="19"/>
        <v>411</v>
      </c>
      <c r="B412" s="3">
        <f t="shared" si="4"/>
        <v>1</v>
      </c>
      <c r="C412" s="6" t="str">
        <f t="shared" ref="C412:D412" si="414">CHOOSE(RANDBETWEEN(1,7),"USA","UK","France", "Germany", "Israel", "Belgium", "Mexico")</f>
        <v>Germany</v>
      </c>
      <c r="D412" s="6" t="str">
        <f t="shared" si="414"/>
        <v>UK</v>
      </c>
      <c r="E412" s="6" t="str">
        <f t="shared" si="3"/>
        <v>English</v>
      </c>
      <c r="F412" s="5">
        <f>AVERAGEIFS(transactions!$G:$G,transactions!$C:$C,$A412)</f>
        <v>0.7773066668</v>
      </c>
    </row>
    <row r="413">
      <c r="A413" s="4">
        <f t="shared" si="19"/>
        <v>412</v>
      </c>
      <c r="B413" s="3">
        <f t="shared" si="4"/>
        <v>1</v>
      </c>
      <c r="C413" s="6" t="str">
        <f t="shared" ref="C413:D413" si="415">CHOOSE(RANDBETWEEN(1,7),"USA","UK","France", "Germany", "Israel", "Belgium", "Mexico")</f>
        <v>Israel</v>
      </c>
      <c r="D413" s="6" t="str">
        <f t="shared" si="415"/>
        <v>Mexico</v>
      </c>
      <c r="E413" s="6" t="str">
        <f t="shared" si="3"/>
        <v>English</v>
      </c>
      <c r="F413" s="5">
        <f>AVERAGEIFS(transactions!$G:$G,transactions!$C:$C,$A413)</f>
        <v>0.3373102063</v>
      </c>
    </row>
    <row r="414">
      <c r="A414" s="4">
        <f t="shared" si="19"/>
        <v>413</v>
      </c>
      <c r="B414" s="3">
        <f t="shared" si="4"/>
        <v>2</v>
      </c>
      <c r="C414" s="6" t="str">
        <f t="shared" ref="C414:D414" si="416">CHOOSE(RANDBETWEEN(1,7),"USA","UK","France", "Germany", "Israel", "Belgium", "Mexico")</f>
        <v>Germany</v>
      </c>
      <c r="D414" s="6" t="str">
        <f t="shared" si="416"/>
        <v>Belgium</v>
      </c>
      <c r="E414" s="6" t="str">
        <f t="shared" si="3"/>
        <v>English</v>
      </c>
      <c r="F414" s="5">
        <f>AVERAGEIFS(transactions!$G:$G,transactions!$C:$C,$A414)</f>
        <v>0.3495706354</v>
      </c>
    </row>
    <row r="415">
      <c r="A415" s="4">
        <f t="shared" si="19"/>
        <v>414</v>
      </c>
      <c r="B415" s="3">
        <f t="shared" si="4"/>
        <v>2</v>
      </c>
      <c r="C415" s="6" t="str">
        <f t="shared" ref="C415:D415" si="417">CHOOSE(RANDBETWEEN(1,7),"USA","UK","France", "Germany", "Israel", "Belgium", "Mexico")</f>
        <v>Belgium</v>
      </c>
      <c r="D415" s="6" t="str">
        <f t="shared" si="417"/>
        <v>France</v>
      </c>
      <c r="E415" s="6" t="str">
        <f t="shared" si="3"/>
        <v>German</v>
      </c>
      <c r="F415" s="5">
        <f>AVERAGEIFS(transactions!$G:$G,transactions!$C:$C,$A415)</f>
        <v>0.8480198025</v>
      </c>
    </row>
    <row r="416">
      <c r="A416" s="4">
        <f t="shared" si="19"/>
        <v>415</v>
      </c>
      <c r="B416" s="3">
        <f t="shared" si="4"/>
        <v>3</v>
      </c>
      <c r="C416" s="6" t="str">
        <f t="shared" ref="C416:D416" si="418">CHOOSE(RANDBETWEEN(1,7),"USA","UK","France", "Germany", "Israel", "Belgium", "Mexico")</f>
        <v>Mexico</v>
      </c>
      <c r="D416" s="6" t="str">
        <f t="shared" si="418"/>
        <v>Germany</v>
      </c>
      <c r="E416" s="6" t="str">
        <f t="shared" si="3"/>
        <v>French</v>
      </c>
      <c r="F416" s="5">
        <f>AVERAGEIFS(transactions!$G:$G,transactions!$C:$C,$A416)</f>
        <v>0.2158656556</v>
      </c>
    </row>
    <row r="417">
      <c r="A417" s="4">
        <f t="shared" si="19"/>
        <v>416</v>
      </c>
      <c r="B417" s="3">
        <f t="shared" si="4"/>
        <v>1</v>
      </c>
      <c r="C417" s="6" t="str">
        <f t="shared" ref="C417:D417" si="419">CHOOSE(RANDBETWEEN(1,7),"USA","UK","France", "Germany", "Israel", "Belgium", "Mexico")</f>
        <v>Mexico</v>
      </c>
      <c r="D417" s="6" t="str">
        <f t="shared" si="419"/>
        <v>France</v>
      </c>
      <c r="E417" s="6" t="str">
        <f t="shared" si="3"/>
        <v>French</v>
      </c>
      <c r="F417" s="5">
        <f>AVERAGEIFS(transactions!$G:$G,transactions!$C:$C,$A417)</f>
        <v>0.7186110696</v>
      </c>
    </row>
    <row r="418">
      <c r="A418" s="4">
        <f t="shared" si="19"/>
        <v>417</v>
      </c>
      <c r="B418" s="3">
        <f t="shared" si="4"/>
        <v>2</v>
      </c>
      <c r="C418" s="6" t="str">
        <f t="shared" ref="C418:D418" si="420">CHOOSE(RANDBETWEEN(1,7),"USA","UK","France", "Germany", "Israel", "Belgium", "Mexico")</f>
        <v>Mexico</v>
      </c>
      <c r="D418" s="6" t="str">
        <f t="shared" si="420"/>
        <v>Israel</v>
      </c>
      <c r="E418" s="6" t="str">
        <f t="shared" si="3"/>
        <v>Spanish</v>
      </c>
      <c r="F418" s="5">
        <f>AVERAGEIFS(transactions!$G:$G,transactions!$C:$C,$A418)</f>
        <v>0.1696745537</v>
      </c>
    </row>
    <row r="419">
      <c r="A419" s="4">
        <f t="shared" si="19"/>
        <v>418</v>
      </c>
      <c r="B419" s="3">
        <f t="shared" si="4"/>
        <v>2</v>
      </c>
      <c r="C419" s="6" t="str">
        <f t="shared" ref="C419:D419" si="421">CHOOSE(RANDBETWEEN(1,7),"USA","UK","France", "Germany", "Israel", "Belgium", "Mexico")</f>
        <v>Mexico</v>
      </c>
      <c r="D419" s="6" t="str">
        <f t="shared" si="421"/>
        <v>France</v>
      </c>
      <c r="E419" s="6" t="str">
        <f t="shared" si="3"/>
        <v>English</v>
      </c>
      <c r="F419" s="5">
        <f>AVERAGEIFS(transactions!$G:$G,transactions!$C:$C,$A419)</f>
        <v>0.6850529247</v>
      </c>
    </row>
    <row r="420">
      <c r="A420" s="4">
        <f t="shared" si="19"/>
        <v>419</v>
      </c>
      <c r="B420" s="3">
        <f t="shared" si="4"/>
        <v>3</v>
      </c>
      <c r="C420" s="6" t="str">
        <f t="shared" ref="C420:D420" si="422">CHOOSE(RANDBETWEEN(1,7),"USA","UK","France", "Germany", "Israel", "Belgium", "Mexico")</f>
        <v>Germany</v>
      </c>
      <c r="D420" s="6" t="str">
        <f t="shared" si="422"/>
        <v>UK</v>
      </c>
      <c r="E420" s="6" t="str">
        <f t="shared" si="3"/>
        <v>English</v>
      </c>
      <c r="F420" s="5">
        <f>AVERAGEIFS(transactions!$G:$G,transactions!$C:$C,$A420)</f>
        <v>0.4157203459</v>
      </c>
    </row>
    <row r="421">
      <c r="A421" s="4">
        <f t="shared" si="19"/>
        <v>420</v>
      </c>
      <c r="B421" s="3">
        <f t="shared" si="4"/>
        <v>2</v>
      </c>
      <c r="C421" s="6" t="str">
        <f t="shared" ref="C421:D421" si="423">CHOOSE(RANDBETWEEN(1,7),"USA","UK","France", "Germany", "Israel", "Belgium", "Mexico")</f>
        <v>Israel</v>
      </c>
      <c r="D421" s="6" t="str">
        <f t="shared" si="423"/>
        <v>Germany</v>
      </c>
      <c r="E421" s="6" t="str">
        <f t="shared" si="3"/>
        <v>Spanish</v>
      </c>
      <c r="F421" s="5">
        <f>AVERAGEIFS(transactions!$G:$G,transactions!$C:$C,$A421)</f>
        <v>0.6707535769</v>
      </c>
    </row>
    <row r="422">
      <c r="A422" s="4">
        <f t="shared" si="19"/>
        <v>421</v>
      </c>
      <c r="B422" s="3">
        <f t="shared" si="4"/>
        <v>1</v>
      </c>
      <c r="C422" s="6" t="str">
        <f t="shared" ref="C422:D422" si="424">CHOOSE(RANDBETWEEN(1,7),"USA","UK","France", "Germany", "Israel", "Belgium", "Mexico")</f>
        <v>Israel</v>
      </c>
      <c r="D422" s="6" t="str">
        <f t="shared" si="424"/>
        <v>USA</v>
      </c>
      <c r="E422" s="6" t="str">
        <f t="shared" si="3"/>
        <v>Spanish</v>
      </c>
      <c r="F422" s="5">
        <f>AVERAGEIFS(transactions!$G:$G,transactions!$C:$C,$A422)</f>
        <v>0.4097040698</v>
      </c>
    </row>
    <row r="423">
      <c r="A423" s="4">
        <f t="shared" si="19"/>
        <v>422</v>
      </c>
      <c r="B423" s="3">
        <f t="shared" si="4"/>
        <v>3</v>
      </c>
      <c r="C423" s="6" t="str">
        <f t="shared" ref="C423:D423" si="425">CHOOSE(RANDBETWEEN(1,7),"USA","UK","France", "Germany", "Israel", "Belgium", "Mexico")</f>
        <v>Israel</v>
      </c>
      <c r="D423" s="6" t="str">
        <f t="shared" si="425"/>
        <v>Belgium</v>
      </c>
      <c r="E423" s="6" t="str">
        <f t="shared" si="3"/>
        <v>French</v>
      </c>
      <c r="F423" s="5">
        <f>AVERAGEIFS(transactions!$G:$G,transactions!$C:$C,$A423)</f>
        <v>0.6106012175</v>
      </c>
    </row>
    <row r="424">
      <c r="A424" s="4">
        <f t="shared" si="19"/>
        <v>423</v>
      </c>
      <c r="B424" s="3">
        <f t="shared" si="4"/>
        <v>1</v>
      </c>
      <c r="C424" s="6" t="str">
        <f t="shared" ref="C424:D424" si="426">CHOOSE(RANDBETWEEN(1,7),"USA","UK","France", "Germany", "Israel", "Belgium", "Mexico")</f>
        <v>UK</v>
      </c>
      <c r="D424" s="6" t="str">
        <f t="shared" si="426"/>
        <v>USA</v>
      </c>
      <c r="E424" s="6" t="str">
        <f t="shared" si="3"/>
        <v>French</v>
      </c>
      <c r="F424" s="5">
        <f>AVERAGEIFS(transactions!$G:$G,transactions!$C:$C,$A424)</f>
        <v>0.4430009197</v>
      </c>
    </row>
    <row r="425">
      <c r="A425" s="4">
        <f t="shared" si="19"/>
        <v>424</v>
      </c>
      <c r="B425" s="3">
        <f t="shared" si="4"/>
        <v>2</v>
      </c>
      <c r="C425" s="6" t="str">
        <f t="shared" ref="C425:D425" si="427">CHOOSE(RANDBETWEEN(1,7),"USA","UK","France", "Germany", "Israel", "Belgium", "Mexico")</f>
        <v>UK</v>
      </c>
      <c r="D425" s="6" t="str">
        <f t="shared" si="427"/>
        <v>UK</v>
      </c>
      <c r="E425" s="6" t="str">
        <f t="shared" si="3"/>
        <v>English</v>
      </c>
      <c r="F425" s="5">
        <f>AVERAGEIFS(transactions!$G:$G,transactions!$C:$C,$A425)</f>
        <v>0.9706412643</v>
      </c>
    </row>
    <row r="426">
      <c r="A426" s="4">
        <f t="shared" si="19"/>
        <v>425</v>
      </c>
      <c r="B426" s="3">
        <f t="shared" si="4"/>
        <v>2</v>
      </c>
      <c r="C426" s="6" t="str">
        <f t="shared" ref="C426:D426" si="428">CHOOSE(RANDBETWEEN(1,7),"USA","UK","France", "Germany", "Israel", "Belgium", "Mexico")</f>
        <v>Belgium</v>
      </c>
      <c r="D426" s="6" t="str">
        <f t="shared" si="428"/>
        <v>UK</v>
      </c>
      <c r="E426" s="6" t="str">
        <f t="shared" si="3"/>
        <v>English</v>
      </c>
      <c r="F426" s="5">
        <f>AVERAGEIFS(transactions!$G:$G,transactions!$C:$C,$A426)</f>
        <v>0.6498927967</v>
      </c>
    </row>
    <row r="427">
      <c r="A427" s="4">
        <f t="shared" si="19"/>
        <v>426</v>
      </c>
      <c r="B427" s="3">
        <f t="shared" si="4"/>
        <v>2</v>
      </c>
      <c r="C427" s="6" t="str">
        <f t="shared" ref="C427:D427" si="429">CHOOSE(RANDBETWEEN(1,7),"USA","UK","France", "Germany", "Israel", "Belgium", "Mexico")</f>
        <v>Germany</v>
      </c>
      <c r="D427" s="6" t="str">
        <f t="shared" si="429"/>
        <v>Belgium</v>
      </c>
      <c r="E427" s="6" t="str">
        <f t="shared" si="3"/>
        <v>English</v>
      </c>
      <c r="F427" s="5">
        <f>AVERAGEIFS(transactions!$G:$G,transactions!$C:$C,$A427)</f>
        <v>0.04901686957</v>
      </c>
    </row>
    <row r="428">
      <c r="A428" s="4">
        <f t="shared" si="19"/>
        <v>427</v>
      </c>
      <c r="B428" s="3">
        <f t="shared" si="4"/>
        <v>3</v>
      </c>
      <c r="C428" s="6" t="str">
        <f t="shared" ref="C428:D428" si="430">CHOOSE(RANDBETWEEN(1,7),"USA","UK","France", "Germany", "Israel", "Belgium", "Mexico")</f>
        <v>Israel</v>
      </c>
      <c r="D428" s="6" t="str">
        <f t="shared" si="430"/>
        <v>UK</v>
      </c>
      <c r="E428" s="6" t="str">
        <f t="shared" si="3"/>
        <v>French</v>
      </c>
      <c r="F428" s="5">
        <f>AVERAGEIFS(transactions!$G:$G,transactions!$C:$C,$A428)</f>
        <v>0.7086073031</v>
      </c>
    </row>
    <row r="429">
      <c r="A429" s="4">
        <f t="shared" si="19"/>
        <v>428</v>
      </c>
      <c r="B429" s="3">
        <f t="shared" si="4"/>
        <v>2</v>
      </c>
      <c r="C429" s="6" t="str">
        <f t="shared" ref="C429:D429" si="431">CHOOSE(RANDBETWEEN(1,7),"USA","UK","France", "Germany", "Israel", "Belgium", "Mexico")</f>
        <v>Mexico</v>
      </c>
      <c r="D429" s="6" t="str">
        <f t="shared" si="431"/>
        <v>Belgium</v>
      </c>
      <c r="E429" s="6" t="str">
        <f t="shared" si="3"/>
        <v>English</v>
      </c>
      <c r="F429" s="5">
        <f>AVERAGEIFS(transactions!$G:$G,transactions!$C:$C,$A429)</f>
        <v>0.7153276524</v>
      </c>
    </row>
    <row r="430">
      <c r="A430" s="4">
        <f t="shared" si="19"/>
        <v>429</v>
      </c>
      <c r="B430" s="3">
        <f t="shared" si="4"/>
        <v>1</v>
      </c>
      <c r="C430" s="6" t="str">
        <f t="shared" ref="C430:D430" si="432">CHOOSE(RANDBETWEEN(1,7),"USA","UK","France", "Germany", "Israel", "Belgium", "Mexico")</f>
        <v>Belgium</v>
      </c>
      <c r="D430" s="6" t="str">
        <f t="shared" si="432"/>
        <v>UK</v>
      </c>
      <c r="E430" s="6" t="str">
        <f t="shared" si="3"/>
        <v>French</v>
      </c>
      <c r="F430" s="5">
        <f>AVERAGEIFS(transactions!$G:$G,transactions!$C:$C,$A430)</f>
        <v>0.5343236184</v>
      </c>
    </row>
    <row r="431">
      <c r="A431" s="4">
        <f t="shared" si="19"/>
        <v>430</v>
      </c>
      <c r="B431" s="3">
        <f t="shared" si="4"/>
        <v>2</v>
      </c>
      <c r="C431" s="6" t="str">
        <f t="shared" ref="C431:D431" si="433">CHOOSE(RANDBETWEEN(1,7),"USA","UK","France", "Germany", "Israel", "Belgium", "Mexico")</f>
        <v>Belgium</v>
      </c>
      <c r="D431" s="6" t="str">
        <f t="shared" si="433"/>
        <v>Israel</v>
      </c>
      <c r="E431" s="6" t="str">
        <f t="shared" si="3"/>
        <v>French</v>
      </c>
      <c r="F431" s="5">
        <f>AVERAGEIFS(transactions!$G:$G,transactions!$C:$C,$A431)</f>
        <v>0.0501495181</v>
      </c>
    </row>
    <row r="432">
      <c r="A432" s="4">
        <f t="shared" si="19"/>
        <v>431</v>
      </c>
      <c r="B432" s="3">
        <f t="shared" si="4"/>
        <v>3</v>
      </c>
      <c r="C432" s="6" t="str">
        <f t="shared" ref="C432:D432" si="434">CHOOSE(RANDBETWEEN(1,7),"USA","UK","France", "Germany", "Israel", "Belgium", "Mexico")</f>
        <v>Mexico</v>
      </c>
      <c r="D432" s="6" t="str">
        <f t="shared" si="434"/>
        <v>Belgium</v>
      </c>
      <c r="E432" s="6" t="str">
        <f t="shared" si="3"/>
        <v>French</v>
      </c>
      <c r="F432" s="5">
        <f>AVERAGEIFS(transactions!$G:$G,transactions!$C:$C,$A432)</f>
        <v>0.6707535769</v>
      </c>
    </row>
    <row r="433">
      <c r="A433" s="4">
        <f t="shared" si="19"/>
        <v>432</v>
      </c>
      <c r="B433" s="3">
        <f t="shared" si="4"/>
        <v>1</v>
      </c>
      <c r="C433" s="6" t="str">
        <f t="shared" ref="C433:D433" si="435">CHOOSE(RANDBETWEEN(1,7),"USA","UK","France", "Germany", "Israel", "Belgium", "Mexico")</f>
        <v>UK</v>
      </c>
      <c r="D433" s="6" t="str">
        <f t="shared" si="435"/>
        <v>Mexico</v>
      </c>
      <c r="E433" s="6" t="str">
        <f t="shared" si="3"/>
        <v>Spanish</v>
      </c>
      <c r="F433" s="5">
        <f>AVERAGEIFS(transactions!$G:$G,transactions!$C:$C,$A433)</f>
        <v>0.4672954019</v>
      </c>
    </row>
    <row r="434">
      <c r="A434" s="4">
        <f t="shared" si="19"/>
        <v>433</v>
      </c>
      <c r="B434" s="3">
        <f t="shared" si="4"/>
        <v>1</v>
      </c>
      <c r="C434" s="6" t="str">
        <f t="shared" ref="C434:D434" si="436">CHOOSE(RANDBETWEEN(1,7),"USA","UK","France", "Germany", "Israel", "Belgium", "Mexico")</f>
        <v>France</v>
      </c>
      <c r="D434" s="6" t="str">
        <f t="shared" si="436"/>
        <v>UK</v>
      </c>
      <c r="E434" s="6" t="str">
        <f t="shared" si="3"/>
        <v>English</v>
      </c>
      <c r="F434" s="5">
        <f>AVERAGEIFS(transactions!$G:$G,transactions!$C:$C,$A434)</f>
        <v>0.6016667177</v>
      </c>
    </row>
    <row r="435">
      <c r="A435" s="4">
        <f t="shared" si="19"/>
        <v>434</v>
      </c>
      <c r="B435" s="3">
        <f t="shared" si="4"/>
        <v>3</v>
      </c>
      <c r="C435" s="6" t="str">
        <f t="shared" ref="C435:D435" si="437">CHOOSE(RANDBETWEEN(1,7),"USA","UK","France", "Germany", "Israel", "Belgium", "Mexico")</f>
        <v>France</v>
      </c>
      <c r="D435" s="6" t="str">
        <f t="shared" si="437"/>
        <v>Israel</v>
      </c>
      <c r="E435" s="6" t="str">
        <f t="shared" si="3"/>
        <v>French</v>
      </c>
      <c r="F435" s="5">
        <f>AVERAGEIFS(transactions!$G:$G,transactions!$C:$C,$A435)</f>
        <v>0.5822233744</v>
      </c>
    </row>
    <row r="436">
      <c r="A436" s="4">
        <f t="shared" si="19"/>
        <v>435</v>
      </c>
      <c r="B436" s="3">
        <f t="shared" si="4"/>
        <v>3</v>
      </c>
      <c r="C436" s="6" t="str">
        <f t="shared" ref="C436:D436" si="438">CHOOSE(RANDBETWEEN(1,7),"USA","UK","France", "Germany", "Israel", "Belgium", "Mexico")</f>
        <v>Germany</v>
      </c>
      <c r="D436" s="6" t="str">
        <f t="shared" si="438"/>
        <v>Germany</v>
      </c>
      <c r="E436" s="6" t="str">
        <f t="shared" si="3"/>
        <v>Spanish</v>
      </c>
      <c r="F436" s="5">
        <f>AVERAGEIFS(transactions!$G:$G,transactions!$C:$C,$A436)</f>
        <v>0.0287066129</v>
      </c>
    </row>
    <row r="437">
      <c r="A437" s="4">
        <f t="shared" si="19"/>
        <v>436</v>
      </c>
      <c r="B437" s="3">
        <f t="shared" si="4"/>
        <v>2</v>
      </c>
      <c r="C437" s="6" t="str">
        <f t="shared" ref="C437:D437" si="439">CHOOSE(RANDBETWEEN(1,7),"USA","UK","France", "Germany", "Israel", "Belgium", "Mexico")</f>
        <v>Belgium</v>
      </c>
      <c r="D437" s="6" t="str">
        <f t="shared" si="439"/>
        <v>Belgium</v>
      </c>
      <c r="E437" s="6" t="str">
        <f t="shared" si="3"/>
        <v>French</v>
      </c>
      <c r="F437" s="5">
        <f>AVERAGEIFS(transactions!$G:$G,transactions!$C:$C,$A437)</f>
        <v>0.0501495181</v>
      </c>
    </row>
    <row r="438">
      <c r="A438" s="4">
        <f t="shared" si="19"/>
        <v>437</v>
      </c>
      <c r="B438" s="3">
        <f t="shared" si="4"/>
        <v>3</v>
      </c>
      <c r="C438" s="6" t="str">
        <f t="shared" ref="C438:D438" si="440">CHOOSE(RANDBETWEEN(1,7),"USA","UK","France", "Germany", "Israel", "Belgium", "Mexico")</f>
        <v>UK</v>
      </c>
      <c r="D438" s="6" t="str">
        <f t="shared" si="440"/>
        <v>USA</v>
      </c>
      <c r="E438" s="6" t="str">
        <f t="shared" si="3"/>
        <v>German</v>
      </c>
      <c r="F438" s="5">
        <f>AVERAGEIFS(transactions!$G:$G,transactions!$C:$C,$A438)</f>
        <v>0.5024872137</v>
      </c>
    </row>
    <row r="439">
      <c r="A439" s="4">
        <f t="shared" si="19"/>
        <v>438</v>
      </c>
      <c r="B439" s="3">
        <f t="shared" si="4"/>
        <v>2</v>
      </c>
      <c r="C439" s="6" t="str">
        <f t="shared" ref="C439:D439" si="441">CHOOSE(RANDBETWEEN(1,7),"USA","UK","France", "Germany", "Israel", "Belgium", "Mexico")</f>
        <v>France</v>
      </c>
      <c r="D439" s="6" t="str">
        <f t="shared" si="441"/>
        <v>Germany</v>
      </c>
      <c r="E439" s="6" t="str">
        <f t="shared" si="3"/>
        <v>Spanish</v>
      </c>
      <c r="F439" s="5">
        <f>AVERAGEIFS(transactions!$G:$G,transactions!$C:$C,$A439)</f>
        <v>0.5470104298</v>
      </c>
    </row>
    <row r="440">
      <c r="A440" s="4">
        <f t="shared" si="19"/>
        <v>439</v>
      </c>
      <c r="B440" s="3">
        <f t="shared" si="4"/>
        <v>1</v>
      </c>
      <c r="C440" s="6" t="str">
        <f t="shared" ref="C440:D440" si="442">CHOOSE(RANDBETWEEN(1,7),"USA","UK","France", "Germany", "Israel", "Belgium", "Mexico")</f>
        <v>UK</v>
      </c>
      <c r="D440" s="6" t="str">
        <f t="shared" si="442"/>
        <v>Mexico</v>
      </c>
      <c r="E440" s="6" t="str">
        <f t="shared" si="3"/>
        <v>Spanish</v>
      </c>
      <c r="F440" s="5">
        <f>AVERAGEIFS(transactions!$G:$G,transactions!$C:$C,$A440)</f>
        <v>0.4403142167</v>
      </c>
    </row>
    <row r="441">
      <c r="A441" s="4">
        <f t="shared" si="19"/>
        <v>440</v>
      </c>
      <c r="B441" s="3">
        <f t="shared" si="4"/>
        <v>1</v>
      </c>
      <c r="C441" s="6" t="str">
        <f t="shared" ref="C441:D441" si="443">CHOOSE(RANDBETWEEN(1,7),"USA","UK","France", "Germany", "Israel", "Belgium", "Mexico")</f>
        <v>Israel</v>
      </c>
      <c r="D441" s="6" t="str">
        <f t="shared" si="443"/>
        <v>USA</v>
      </c>
      <c r="E441" s="6" t="str">
        <f t="shared" si="3"/>
        <v>German</v>
      </c>
      <c r="F441" s="5">
        <f>AVERAGEIFS(transactions!$G:$G,transactions!$C:$C,$A441)</f>
        <v>0.7767498862</v>
      </c>
    </row>
    <row r="442">
      <c r="A442" s="4">
        <f t="shared" si="19"/>
        <v>441</v>
      </c>
      <c r="B442" s="3">
        <f t="shared" si="4"/>
        <v>3</v>
      </c>
      <c r="C442" s="6" t="str">
        <f t="shared" ref="C442:D442" si="444">CHOOSE(RANDBETWEEN(1,7),"USA","UK","France", "Germany", "Israel", "Belgium", "Mexico")</f>
        <v>France</v>
      </c>
      <c r="D442" s="6" t="str">
        <f t="shared" si="444"/>
        <v>Mexico</v>
      </c>
      <c r="E442" s="6" t="str">
        <f t="shared" si="3"/>
        <v>English</v>
      </c>
      <c r="F442" s="5">
        <f>AVERAGEIFS(transactions!$G:$G,transactions!$C:$C,$A442)</f>
        <v>0.5343241847</v>
      </c>
    </row>
    <row r="443">
      <c r="A443" s="4">
        <f t="shared" si="19"/>
        <v>442</v>
      </c>
      <c r="B443" s="3">
        <f t="shared" si="4"/>
        <v>3</v>
      </c>
      <c r="C443" s="6" t="str">
        <f t="shared" ref="C443:D443" si="445">CHOOSE(RANDBETWEEN(1,7),"USA","UK","France", "Germany", "Israel", "Belgium", "Mexico")</f>
        <v>Belgium</v>
      </c>
      <c r="D443" s="6" t="str">
        <f t="shared" si="445"/>
        <v>Mexico</v>
      </c>
      <c r="E443" s="6" t="str">
        <f t="shared" si="3"/>
        <v>French</v>
      </c>
      <c r="F443" s="5">
        <f>AVERAGEIFS(transactions!$G:$G,transactions!$C:$C,$A443)</f>
        <v>0.2536192927</v>
      </c>
    </row>
    <row r="444">
      <c r="A444" s="4">
        <f t="shared" si="19"/>
        <v>443</v>
      </c>
      <c r="B444" s="3">
        <f t="shared" si="4"/>
        <v>3</v>
      </c>
      <c r="C444" s="6" t="str">
        <f t="shared" ref="C444:D444" si="446">CHOOSE(RANDBETWEEN(1,7),"USA","UK","France", "Germany", "Israel", "Belgium", "Mexico")</f>
        <v>USA</v>
      </c>
      <c r="D444" s="6" t="str">
        <f t="shared" si="446"/>
        <v>UK</v>
      </c>
      <c r="E444" s="6" t="str">
        <f t="shared" si="3"/>
        <v>German</v>
      </c>
      <c r="F444" s="5">
        <f>AVERAGEIFS(transactions!$G:$G,transactions!$C:$C,$A444)</f>
        <v>0.5027003378</v>
      </c>
    </row>
    <row r="445">
      <c r="A445" s="4">
        <f t="shared" si="19"/>
        <v>444</v>
      </c>
      <c r="B445" s="3">
        <f t="shared" si="4"/>
        <v>1</v>
      </c>
      <c r="C445" s="6" t="str">
        <f t="shared" ref="C445:D445" si="447">CHOOSE(RANDBETWEEN(1,7),"USA","UK","France", "Germany", "Israel", "Belgium", "Mexico")</f>
        <v>Germany</v>
      </c>
      <c r="D445" s="6" t="str">
        <f t="shared" si="447"/>
        <v>Belgium</v>
      </c>
      <c r="E445" s="6" t="str">
        <f t="shared" si="3"/>
        <v>English</v>
      </c>
      <c r="F445" s="5">
        <f>AVERAGEIFS(transactions!$G:$G,transactions!$C:$C,$A445)</f>
        <v>0.3079921817</v>
      </c>
    </row>
    <row r="446">
      <c r="A446" s="4">
        <f t="shared" si="19"/>
        <v>445</v>
      </c>
      <c r="B446" s="3">
        <f t="shared" si="4"/>
        <v>3</v>
      </c>
      <c r="C446" s="6" t="str">
        <f t="shared" ref="C446:D446" si="448">CHOOSE(RANDBETWEEN(1,7),"USA","UK","France", "Germany", "Israel", "Belgium", "Mexico")</f>
        <v>Israel</v>
      </c>
      <c r="D446" s="6" t="str">
        <f t="shared" si="448"/>
        <v>USA</v>
      </c>
      <c r="E446" s="6" t="str">
        <f t="shared" si="3"/>
        <v>English</v>
      </c>
      <c r="F446" s="5">
        <f>AVERAGEIFS(transactions!$G:$G,transactions!$C:$C,$A446)</f>
        <v>0.3343385112</v>
      </c>
    </row>
    <row r="447">
      <c r="A447" s="4">
        <f t="shared" si="19"/>
        <v>446</v>
      </c>
      <c r="B447" s="3">
        <f t="shared" si="4"/>
        <v>1</v>
      </c>
      <c r="C447" s="6" t="str">
        <f t="shared" ref="C447:D447" si="449">CHOOSE(RANDBETWEEN(1,7),"USA","UK","France", "Germany", "Israel", "Belgium", "Mexico")</f>
        <v>Israel</v>
      </c>
      <c r="D447" s="6" t="str">
        <f t="shared" si="449"/>
        <v>Belgium</v>
      </c>
      <c r="E447" s="6" t="str">
        <f t="shared" si="3"/>
        <v>German</v>
      </c>
      <c r="F447" s="5">
        <f>AVERAGEIFS(transactions!$G:$G,transactions!$C:$C,$A447)</f>
        <v>0.5511138026</v>
      </c>
    </row>
    <row r="448">
      <c r="A448" s="4">
        <f t="shared" si="19"/>
        <v>447</v>
      </c>
      <c r="B448" s="3">
        <f t="shared" si="4"/>
        <v>3</v>
      </c>
      <c r="C448" s="6" t="str">
        <f t="shared" ref="C448:D448" si="450">CHOOSE(RANDBETWEEN(1,7),"USA","UK","France", "Germany", "Israel", "Belgium", "Mexico")</f>
        <v>Israel</v>
      </c>
      <c r="D448" s="6" t="str">
        <f t="shared" si="450"/>
        <v>Belgium</v>
      </c>
      <c r="E448" s="6" t="str">
        <f t="shared" si="3"/>
        <v>French</v>
      </c>
      <c r="F448" s="5">
        <f>AVERAGEIFS(transactions!$G:$G,transactions!$C:$C,$A448)</f>
        <v>0.5103732145</v>
      </c>
    </row>
    <row r="449">
      <c r="A449" s="4">
        <f t="shared" si="19"/>
        <v>448</v>
      </c>
      <c r="B449" s="3">
        <f t="shared" si="4"/>
        <v>3</v>
      </c>
      <c r="C449" s="6" t="str">
        <f t="shared" ref="C449:D449" si="451">CHOOSE(RANDBETWEEN(1,7),"USA","UK","France", "Germany", "Israel", "Belgium", "Mexico")</f>
        <v>Israel</v>
      </c>
      <c r="D449" s="6" t="str">
        <f t="shared" si="451"/>
        <v>France</v>
      </c>
      <c r="E449" s="6" t="str">
        <f t="shared" si="3"/>
        <v>French</v>
      </c>
      <c r="F449" s="5">
        <f>AVERAGEIFS(transactions!$G:$G,transactions!$C:$C,$A449)</f>
        <v>0.4656470981</v>
      </c>
    </row>
    <row r="450">
      <c r="A450" s="4">
        <f t="shared" si="19"/>
        <v>449</v>
      </c>
      <c r="B450" s="3">
        <f t="shared" si="4"/>
        <v>1</v>
      </c>
      <c r="C450" s="6" t="str">
        <f t="shared" ref="C450:D450" si="452">CHOOSE(RANDBETWEEN(1,7),"USA","UK","France", "Germany", "Israel", "Belgium", "Mexico")</f>
        <v>UK</v>
      </c>
      <c r="D450" s="6" t="str">
        <f t="shared" si="452"/>
        <v>France</v>
      </c>
      <c r="E450" s="6" t="str">
        <f t="shared" si="3"/>
        <v>German</v>
      </c>
      <c r="F450" s="5">
        <f>AVERAGEIFS(transactions!$G:$G,transactions!$C:$C,$A450)</f>
        <v>0.8115339691</v>
      </c>
    </row>
    <row r="451">
      <c r="A451" s="4">
        <f t="shared" si="19"/>
        <v>450</v>
      </c>
      <c r="B451" s="3">
        <f t="shared" si="4"/>
        <v>2</v>
      </c>
      <c r="C451" s="6" t="str">
        <f t="shared" ref="C451:D451" si="453">CHOOSE(RANDBETWEEN(1,7),"USA","UK","France", "Germany", "Israel", "Belgium", "Mexico")</f>
        <v>Germany</v>
      </c>
      <c r="D451" s="6" t="str">
        <f t="shared" si="453"/>
        <v>USA</v>
      </c>
      <c r="E451" s="6" t="str">
        <f t="shared" si="3"/>
        <v>English</v>
      </c>
      <c r="F451" s="5">
        <f>AVERAGEIFS(transactions!$G:$G,transactions!$C:$C,$A451)</f>
        <v>0.1225409687</v>
      </c>
    </row>
    <row r="452">
      <c r="A452" s="4">
        <f t="shared" si="19"/>
        <v>451</v>
      </c>
      <c r="B452" s="3">
        <f t="shared" si="4"/>
        <v>2</v>
      </c>
      <c r="C452" s="6" t="str">
        <f t="shared" ref="C452:D452" si="454">CHOOSE(RANDBETWEEN(1,7),"USA","UK","France", "Germany", "Israel", "Belgium", "Mexico")</f>
        <v>Mexico</v>
      </c>
      <c r="D452" s="6" t="str">
        <f t="shared" si="454"/>
        <v>Germany</v>
      </c>
      <c r="E452" s="6" t="str">
        <f t="shared" si="3"/>
        <v>German</v>
      </c>
      <c r="F452" s="5">
        <f>AVERAGEIFS(transactions!$G:$G,transactions!$C:$C,$A452)</f>
        <v>0.5107347153</v>
      </c>
    </row>
    <row r="453">
      <c r="A453" s="4">
        <f t="shared" si="19"/>
        <v>452</v>
      </c>
      <c r="B453" s="3">
        <f t="shared" si="4"/>
        <v>1</v>
      </c>
      <c r="C453" s="6" t="str">
        <f t="shared" ref="C453:D453" si="455">CHOOSE(RANDBETWEEN(1,7),"USA","UK","France", "Germany", "Israel", "Belgium", "Mexico")</f>
        <v>Mexico</v>
      </c>
      <c r="D453" s="6" t="str">
        <f t="shared" si="455"/>
        <v>Belgium</v>
      </c>
      <c r="E453" s="6" t="str">
        <f t="shared" si="3"/>
        <v>Spanish</v>
      </c>
      <c r="F453" s="5">
        <f>AVERAGEIFS(transactions!$G:$G,transactions!$C:$C,$A453)</f>
        <v>0.7035473595</v>
      </c>
    </row>
    <row r="454">
      <c r="A454" s="4">
        <f t="shared" si="19"/>
        <v>453</v>
      </c>
      <c r="B454" s="3">
        <f t="shared" si="4"/>
        <v>2</v>
      </c>
      <c r="C454" s="6" t="str">
        <f t="shared" ref="C454:D454" si="456">CHOOSE(RANDBETWEEN(1,7),"USA","UK","France", "Germany", "Israel", "Belgium", "Mexico")</f>
        <v>USA</v>
      </c>
      <c r="D454" s="6" t="str">
        <f t="shared" si="456"/>
        <v>Belgium</v>
      </c>
      <c r="E454" s="6" t="str">
        <f t="shared" si="3"/>
        <v>French</v>
      </c>
      <c r="F454" s="5">
        <f>AVERAGEIFS(transactions!$G:$G,transactions!$C:$C,$A454)</f>
        <v>0.9140161264</v>
      </c>
    </row>
    <row r="455">
      <c r="A455" s="4">
        <f t="shared" si="19"/>
        <v>454</v>
      </c>
      <c r="B455" s="3">
        <f t="shared" si="4"/>
        <v>2</v>
      </c>
      <c r="C455" s="6" t="str">
        <f t="shared" ref="C455:D455" si="457">CHOOSE(RANDBETWEEN(1,7),"USA","UK","France", "Germany", "Israel", "Belgium", "Mexico")</f>
        <v>Germany</v>
      </c>
      <c r="D455" s="6" t="str">
        <f t="shared" si="457"/>
        <v>France</v>
      </c>
      <c r="E455" s="6" t="str">
        <f t="shared" si="3"/>
        <v>French</v>
      </c>
      <c r="F455" s="5">
        <f>AVERAGEIFS(transactions!$G:$G,transactions!$C:$C,$A455)</f>
        <v>0.4688830279</v>
      </c>
    </row>
    <row r="456">
      <c r="A456" s="4">
        <f t="shared" si="19"/>
        <v>455</v>
      </c>
      <c r="B456" s="3">
        <f t="shared" si="4"/>
        <v>2</v>
      </c>
      <c r="C456" s="6" t="str">
        <f t="shared" ref="C456:D456" si="458">CHOOSE(RANDBETWEEN(1,7),"USA","UK","France", "Germany", "Israel", "Belgium", "Mexico")</f>
        <v>Germany</v>
      </c>
      <c r="D456" s="6" t="str">
        <f t="shared" si="458"/>
        <v>France</v>
      </c>
      <c r="E456" s="6" t="str">
        <f t="shared" si="3"/>
        <v>Spanish</v>
      </c>
      <c r="F456" s="5">
        <f>AVERAGEIFS(transactions!$G:$G,transactions!$C:$C,$A456)</f>
        <v>0.7298916384</v>
      </c>
    </row>
    <row r="457">
      <c r="A457" s="4">
        <f t="shared" si="19"/>
        <v>456</v>
      </c>
      <c r="B457" s="3">
        <f t="shared" si="4"/>
        <v>3</v>
      </c>
      <c r="C457" s="6" t="str">
        <f t="shared" ref="C457:D457" si="459">CHOOSE(RANDBETWEEN(1,7),"USA","UK","France", "Germany", "Israel", "Belgium", "Mexico")</f>
        <v>Israel</v>
      </c>
      <c r="D457" s="6" t="str">
        <f t="shared" si="459"/>
        <v>Belgium</v>
      </c>
      <c r="E457" s="6" t="str">
        <f t="shared" si="3"/>
        <v>French</v>
      </c>
      <c r="F457" s="5">
        <f>AVERAGEIFS(transactions!$G:$G,transactions!$C:$C,$A457)</f>
        <v>0.0897462533</v>
      </c>
    </row>
    <row r="458">
      <c r="A458" s="4">
        <f t="shared" si="19"/>
        <v>457</v>
      </c>
      <c r="B458" s="3">
        <f t="shared" si="4"/>
        <v>2</v>
      </c>
      <c r="C458" s="6" t="str">
        <f t="shared" ref="C458:D458" si="460">CHOOSE(RANDBETWEEN(1,7),"USA","UK","France", "Germany", "Israel", "Belgium", "Mexico")</f>
        <v>UK</v>
      </c>
      <c r="D458" s="6" t="str">
        <f t="shared" si="460"/>
        <v>Belgium</v>
      </c>
      <c r="E458" s="6" t="str">
        <f t="shared" si="3"/>
        <v>French</v>
      </c>
      <c r="F458" s="5">
        <f>AVERAGEIFS(transactions!$G:$G,transactions!$C:$C,$A458)</f>
        <v>0.3193777008</v>
      </c>
    </row>
    <row r="459">
      <c r="A459" s="4">
        <f t="shared" si="19"/>
        <v>458</v>
      </c>
      <c r="B459" s="3">
        <f t="shared" si="4"/>
        <v>3</v>
      </c>
      <c r="C459" s="6" t="str">
        <f t="shared" ref="C459:D459" si="461">CHOOSE(RANDBETWEEN(1,7),"USA","UK","France", "Germany", "Israel", "Belgium", "Mexico")</f>
        <v>USA</v>
      </c>
      <c r="D459" s="6" t="str">
        <f t="shared" si="461"/>
        <v>Mexico</v>
      </c>
      <c r="E459" s="6" t="str">
        <f t="shared" si="3"/>
        <v>German</v>
      </c>
      <c r="F459" s="5">
        <f>AVERAGEIFS(transactions!$G:$G,transactions!$C:$C,$A459)</f>
        <v>0.8746735636</v>
      </c>
    </row>
    <row r="460">
      <c r="A460" s="4">
        <f t="shared" si="19"/>
        <v>459</v>
      </c>
      <c r="B460" s="3">
        <f t="shared" si="4"/>
        <v>1</v>
      </c>
      <c r="C460" s="6" t="str">
        <f t="shared" ref="C460:D460" si="462">CHOOSE(RANDBETWEEN(1,7),"USA","UK","France", "Germany", "Israel", "Belgium", "Mexico")</f>
        <v>USA</v>
      </c>
      <c r="D460" s="6" t="str">
        <f t="shared" si="462"/>
        <v>Germany</v>
      </c>
      <c r="E460" s="6" t="str">
        <f t="shared" si="3"/>
        <v>Spanish</v>
      </c>
      <c r="F460" s="5">
        <f>AVERAGEIFS(transactions!$G:$G,transactions!$C:$C,$A460)</f>
        <v>0.6106012175</v>
      </c>
    </row>
    <row r="461">
      <c r="A461" s="4">
        <f t="shared" si="19"/>
        <v>460</v>
      </c>
      <c r="B461" s="3">
        <f t="shared" si="4"/>
        <v>2</v>
      </c>
      <c r="C461" s="6" t="str">
        <f t="shared" ref="C461:D461" si="463">CHOOSE(RANDBETWEEN(1,7),"USA","UK","France", "Germany", "Israel", "Belgium", "Mexico")</f>
        <v>Germany</v>
      </c>
      <c r="D461" s="6" t="str">
        <f t="shared" si="463"/>
        <v>Belgium</v>
      </c>
      <c r="E461" s="6" t="str">
        <f t="shared" si="3"/>
        <v>German</v>
      </c>
      <c r="F461" s="5">
        <f>AVERAGEIFS(transactions!$G:$G,transactions!$C:$C,$A461)</f>
        <v>0.3998082873</v>
      </c>
    </row>
    <row r="462">
      <c r="A462" s="4">
        <f t="shared" si="19"/>
        <v>461</v>
      </c>
      <c r="B462" s="3">
        <f t="shared" si="4"/>
        <v>2</v>
      </c>
      <c r="C462" s="6" t="str">
        <f t="shared" ref="C462:D462" si="464">CHOOSE(RANDBETWEEN(1,7),"USA","UK","France", "Germany", "Israel", "Belgium", "Mexico")</f>
        <v>Germany</v>
      </c>
      <c r="D462" s="6" t="str">
        <f t="shared" si="464"/>
        <v>Germany</v>
      </c>
      <c r="E462" s="6" t="str">
        <f t="shared" si="3"/>
        <v>English</v>
      </c>
      <c r="F462" s="5">
        <f>AVERAGEIFS(transactions!$G:$G,transactions!$C:$C,$A462)</f>
        <v>0.5566061819</v>
      </c>
    </row>
    <row r="463">
      <c r="A463" s="4">
        <f t="shared" si="19"/>
        <v>462</v>
      </c>
      <c r="B463" s="3">
        <f t="shared" si="4"/>
        <v>1</v>
      </c>
      <c r="C463" s="6" t="str">
        <f t="shared" ref="C463:D463" si="465">CHOOSE(RANDBETWEEN(1,7),"USA","UK","France", "Germany", "Israel", "Belgium", "Mexico")</f>
        <v>USA</v>
      </c>
      <c r="D463" s="6" t="str">
        <f t="shared" si="465"/>
        <v>Israel</v>
      </c>
      <c r="E463" s="6" t="str">
        <f t="shared" si="3"/>
        <v>French</v>
      </c>
      <c r="F463" s="5">
        <f>AVERAGEIFS(transactions!$G:$G,transactions!$C:$C,$A463)</f>
        <v>0.3113741699</v>
      </c>
    </row>
    <row r="464">
      <c r="A464" s="4">
        <f t="shared" si="19"/>
        <v>463</v>
      </c>
      <c r="B464" s="3">
        <f t="shared" si="4"/>
        <v>2</v>
      </c>
      <c r="C464" s="6" t="str">
        <f t="shared" ref="C464:D464" si="466">CHOOSE(RANDBETWEEN(1,7),"USA","UK","France", "Germany", "Israel", "Belgium", "Mexico")</f>
        <v>Germany</v>
      </c>
      <c r="D464" s="6" t="str">
        <f t="shared" si="466"/>
        <v>USA</v>
      </c>
      <c r="E464" s="6" t="str">
        <f t="shared" si="3"/>
        <v>French</v>
      </c>
      <c r="F464" s="5">
        <f>AVERAGEIFS(transactions!$G:$G,transactions!$C:$C,$A464)</f>
        <v>0.04880630555</v>
      </c>
    </row>
    <row r="465">
      <c r="A465" s="4">
        <f t="shared" si="19"/>
        <v>464</v>
      </c>
      <c r="B465" s="3">
        <f t="shared" si="4"/>
        <v>3</v>
      </c>
      <c r="C465" s="6" t="str">
        <f t="shared" ref="C465:D465" si="467">CHOOSE(RANDBETWEEN(1,7),"USA","UK","France", "Germany", "Israel", "Belgium", "Mexico")</f>
        <v>Mexico</v>
      </c>
      <c r="D465" s="6" t="str">
        <f t="shared" si="467"/>
        <v>UK</v>
      </c>
      <c r="E465" s="6" t="str">
        <f t="shared" si="3"/>
        <v>German</v>
      </c>
      <c r="F465" s="5">
        <f>AVERAGEIFS(transactions!$G:$G,transactions!$C:$C,$A465)</f>
        <v>0.4336720135</v>
      </c>
    </row>
    <row r="466">
      <c r="A466" s="4">
        <f t="shared" si="19"/>
        <v>465</v>
      </c>
      <c r="B466" s="3">
        <f t="shared" si="4"/>
        <v>3</v>
      </c>
      <c r="C466" s="6" t="str">
        <f t="shared" ref="C466:D466" si="468">CHOOSE(RANDBETWEEN(1,7),"USA","UK","France", "Germany", "Israel", "Belgium", "Mexico")</f>
        <v>France</v>
      </c>
      <c r="D466" s="6" t="str">
        <f t="shared" si="468"/>
        <v>Israel</v>
      </c>
      <c r="E466" s="6" t="str">
        <f t="shared" si="3"/>
        <v>German</v>
      </c>
      <c r="F466" s="5">
        <f>AVERAGEIFS(transactions!$G:$G,transactions!$C:$C,$A466)</f>
        <v>0.9041926738</v>
      </c>
    </row>
    <row r="467">
      <c r="A467" s="4">
        <f t="shared" si="19"/>
        <v>466</v>
      </c>
      <c r="B467" s="3">
        <f t="shared" si="4"/>
        <v>3</v>
      </c>
      <c r="C467" s="6" t="str">
        <f t="shared" ref="C467:D467" si="469">CHOOSE(RANDBETWEEN(1,7),"USA","UK","France", "Germany", "Israel", "Belgium", "Mexico")</f>
        <v>UK</v>
      </c>
      <c r="D467" s="6" t="str">
        <f t="shared" si="469"/>
        <v>Germany</v>
      </c>
      <c r="E467" s="6" t="str">
        <f t="shared" si="3"/>
        <v>German</v>
      </c>
      <c r="F467" s="5">
        <f>AVERAGEIFS(transactions!$G:$G,transactions!$C:$C,$A467)</f>
        <v>0.7908604155</v>
      </c>
    </row>
    <row r="468">
      <c r="A468" s="4">
        <f t="shared" si="19"/>
        <v>467</v>
      </c>
      <c r="B468" s="3">
        <f t="shared" si="4"/>
        <v>2</v>
      </c>
      <c r="C468" s="6" t="str">
        <f t="shared" ref="C468:D468" si="470">CHOOSE(RANDBETWEEN(1,7),"USA","UK","France", "Germany", "Israel", "Belgium", "Mexico")</f>
        <v>Mexico</v>
      </c>
      <c r="D468" s="6" t="str">
        <f t="shared" si="470"/>
        <v>UK</v>
      </c>
      <c r="E468" s="6" t="str">
        <f t="shared" si="3"/>
        <v>German</v>
      </c>
      <c r="F468" s="5">
        <f>AVERAGEIFS(transactions!$G:$G,transactions!$C:$C,$A468)</f>
        <v>0.7482737506</v>
      </c>
    </row>
    <row r="469">
      <c r="A469" s="4">
        <f t="shared" si="19"/>
        <v>468</v>
      </c>
      <c r="B469" s="3">
        <f t="shared" si="4"/>
        <v>1</v>
      </c>
      <c r="C469" s="6" t="str">
        <f t="shared" ref="C469:D469" si="471">CHOOSE(RANDBETWEEN(1,7),"USA","UK","France", "Germany", "Israel", "Belgium", "Mexico")</f>
        <v>Israel</v>
      </c>
      <c r="D469" s="6" t="str">
        <f t="shared" si="471"/>
        <v>USA</v>
      </c>
      <c r="E469" s="6" t="str">
        <f t="shared" si="3"/>
        <v>Spanish</v>
      </c>
      <c r="F469" s="5">
        <f>AVERAGEIFS(transactions!$G:$G,transactions!$C:$C,$A469)</f>
        <v>0.4927883863</v>
      </c>
    </row>
    <row r="470">
      <c r="A470" s="4">
        <f t="shared" si="19"/>
        <v>469</v>
      </c>
      <c r="B470" s="3">
        <f t="shared" si="4"/>
        <v>2</v>
      </c>
      <c r="C470" s="6" t="str">
        <f t="shared" ref="C470:D470" si="472">CHOOSE(RANDBETWEEN(1,7),"USA","UK","France", "Germany", "Israel", "Belgium", "Mexico")</f>
        <v>USA</v>
      </c>
      <c r="D470" s="6" t="str">
        <f t="shared" si="472"/>
        <v>France</v>
      </c>
      <c r="E470" s="6" t="str">
        <f t="shared" si="3"/>
        <v>Spanish</v>
      </c>
      <c r="F470" s="5">
        <f>AVERAGEIFS(transactions!$G:$G,transactions!$C:$C,$A470)</f>
        <v>0.3050449808</v>
      </c>
    </row>
    <row r="471">
      <c r="A471" s="4">
        <f t="shared" si="19"/>
        <v>470</v>
      </c>
      <c r="B471" s="3">
        <f t="shared" si="4"/>
        <v>2</v>
      </c>
      <c r="C471" s="6" t="str">
        <f t="shared" ref="C471:D471" si="473">CHOOSE(RANDBETWEEN(1,7),"USA","UK","France", "Germany", "Israel", "Belgium", "Mexico")</f>
        <v>Belgium</v>
      </c>
      <c r="D471" s="6" t="str">
        <f t="shared" si="473"/>
        <v>UK</v>
      </c>
      <c r="E471" s="6" t="str">
        <f t="shared" si="3"/>
        <v>English</v>
      </c>
      <c r="F471" s="5">
        <f>AVERAGEIFS(transactions!$G:$G,transactions!$C:$C,$A471)</f>
        <v>0.0897462533</v>
      </c>
    </row>
    <row r="472">
      <c r="A472" s="4">
        <f t="shared" si="19"/>
        <v>471</v>
      </c>
      <c r="B472" s="3">
        <f t="shared" si="4"/>
        <v>1</v>
      </c>
      <c r="C472" s="6" t="str">
        <f t="shared" ref="C472:D472" si="474">CHOOSE(RANDBETWEEN(1,7),"USA","UK","France", "Germany", "Israel", "Belgium", "Mexico")</f>
        <v>Belgium</v>
      </c>
      <c r="D472" s="6" t="str">
        <f t="shared" si="474"/>
        <v>Mexico</v>
      </c>
      <c r="E472" s="6" t="str">
        <f t="shared" si="3"/>
        <v>Spanish</v>
      </c>
      <c r="F472" s="5">
        <f>AVERAGEIFS(transactions!$G:$G,transactions!$C:$C,$A472)</f>
        <v>0.1387142677</v>
      </c>
    </row>
    <row r="473">
      <c r="A473" s="4">
        <f t="shared" si="19"/>
        <v>472</v>
      </c>
      <c r="B473" s="3">
        <f t="shared" si="4"/>
        <v>1</v>
      </c>
      <c r="C473" s="6" t="str">
        <f t="shared" ref="C473:D473" si="475">CHOOSE(RANDBETWEEN(1,7),"USA","UK","France", "Germany", "Israel", "Belgium", "Mexico")</f>
        <v>Mexico</v>
      </c>
      <c r="D473" s="6" t="str">
        <f t="shared" si="475"/>
        <v>Germany</v>
      </c>
      <c r="E473" s="6" t="str">
        <f t="shared" si="3"/>
        <v>French</v>
      </c>
      <c r="F473" s="5">
        <f>AVERAGEIFS(transactions!$G:$G,transactions!$C:$C,$A473)</f>
        <v>0.4258077685</v>
      </c>
    </row>
    <row r="474">
      <c r="A474" s="4">
        <f t="shared" si="19"/>
        <v>473</v>
      </c>
      <c r="B474" s="3">
        <f t="shared" si="4"/>
        <v>2</v>
      </c>
      <c r="C474" s="6" t="str">
        <f t="shared" ref="C474:D474" si="476">CHOOSE(RANDBETWEEN(1,7),"USA","UK","France", "Germany", "Israel", "Belgium", "Mexico")</f>
        <v>Israel</v>
      </c>
      <c r="D474" s="6" t="str">
        <f t="shared" si="476"/>
        <v>Mexico</v>
      </c>
      <c r="E474" s="6" t="str">
        <f t="shared" si="3"/>
        <v>Spanish</v>
      </c>
      <c r="F474" s="5">
        <f>AVERAGEIFS(transactions!$G:$G,transactions!$C:$C,$A474)</f>
        <v>0.9099166829</v>
      </c>
    </row>
    <row r="475">
      <c r="A475" s="4">
        <f t="shared" si="19"/>
        <v>474</v>
      </c>
      <c r="B475" s="3">
        <f t="shared" si="4"/>
        <v>1</v>
      </c>
      <c r="C475" s="6" t="str">
        <f t="shared" ref="C475:D475" si="477">CHOOSE(RANDBETWEEN(1,7),"USA","UK","France", "Germany", "Israel", "Belgium", "Mexico")</f>
        <v>USA</v>
      </c>
      <c r="D475" s="6" t="str">
        <f t="shared" si="477"/>
        <v>UK</v>
      </c>
      <c r="E475" s="6" t="str">
        <f t="shared" si="3"/>
        <v>German</v>
      </c>
      <c r="F475" s="5">
        <f>AVERAGEIFS(transactions!$G:$G,transactions!$C:$C,$A475)</f>
        <v>0.4999384215</v>
      </c>
    </row>
    <row r="476">
      <c r="A476" s="4">
        <f t="shared" si="19"/>
        <v>475</v>
      </c>
      <c r="B476" s="3">
        <f t="shared" si="4"/>
        <v>3</v>
      </c>
      <c r="C476" s="6" t="str">
        <f t="shared" ref="C476:D476" si="478">CHOOSE(RANDBETWEEN(1,7),"USA","UK","France", "Germany", "Israel", "Belgium", "Mexico")</f>
        <v>France</v>
      </c>
      <c r="D476" s="6" t="str">
        <f t="shared" si="478"/>
        <v>Mexico</v>
      </c>
      <c r="E476" s="6" t="str">
        <f t="shared" si="3"/>
        <v>Spanish</v>
      </c>
      <c r="F476" s="5">
        <f>AVERAGEIFS(transactions!$G:$G,transactions!$C:$C,$A476)</f>
        <v>0.2638081714</v>
      </c>
    </row>
    <row r="477">
      <c r="A477" s="4">
        <f t="shared" si="19"/>
        <v>476</v>
      </c>
      <c r="B477" s="3">
        <f t="shared" si="4"/>
        <v>3</v>
      </c>
      <c r="C477" s="6" t="str">
        <f t="shared" ref="C477:D477" si="479">CHOOSE(RANDBETWEEN(1,7),"USA","UK","France", "Germany", "Israel", "Belgium", "Mexico")</f>
        <v>UK</v>
      </c>
      <c r="D477" s="6" t="str">
        <f t="shared" si="479"/>
        <v>Germany</v>
      </c>
      <c r="E477" s="6" t="str">
        <f t="shared" si="3"/>
        <v>Spanish</v>
      </c>
      <c r="F477" s="5">
        <f>AVERAGEIFS(transactions!$G:$G,transactions!$C:$C,$A477)</f>
        <v>0.6707535769</v>
      </c>
    </row>
    <row r="478">
      <c r="A478" s="4">
        <f t="shared" si="19"/>
        <v>477</v>
      </c>
      <c r="B478" s="3">
        <f t="shared" si="4"/>
        <v>1</v>
      </c>
      <c r="C478" s="6" t="str">
        <f t="shared" ref="C478:D478" si="480">CHOOSE(RANDBETWEEN(1,7),"USA","UK","France", "Germany", "Israel", "Belgium", "Mexico")</f>
        <v>USA</v>
      </c>
      <c r="D478" s="6" t="str">
        <f t="shared" si="480"/>
        <v>Israel</v>
      </c>
      <c r="E478" s="6" t="str">
        <f t="shared" si="3"/>
        <v>French</v>
      </c>
      <c r="F478" s="5">
        <f>AVERAGEIFS(transactions!$G:$G,transactions!$C:$C,$A478)</f>
        <v>0.466882782</v>
      </c>
    </row>
    <row r="479">
      <c r="A479" s="4">
        <f t="shared" si="19"/>
        <v>478</v>
      </c>
      <c r="B479" s="3">
        <f t="shared" si="4"/>
        <v>3</v>
      </c>
      <c r="C479" s="6" t="str">
        <f t="shared" ref="C479:D479" si="481">CHOOSE(RANDBETWEEN(1,7),"USA","UK","France", "Germany", "Israel", "Belgium", "Mexico")</f>
        <v>Belgium</v>
      </c>
      <c r="D479" s="6" t="str">
        <f t="shared" si="481"/>
        <v>USA</v>
      </c>
      <c r="E479" s="6" t="str">
        <f t="shared" si="3"/>
        <v>English</v>
      </c>
      <c r="F479" s="5">
        <f>AVERAGEIFS(transactions!$G:$G,transactions!$C:$C,$A479)</f>
        <v>0.5298239602</v>
      </c>
    </row>
    <row r="480">
      <c r="A480" s="4">
        <f t="shared" si="19"/>
        <v>479</v>
      </c>
      <c r="B480" s="3">
        <f t="shared" si="4"/>
        <v>1</v>
      </c>
      <c r="C480" s="6" t="str">
        <f t="shared" ref="C480:D480" si="482">CHOOSE(RANDBETWEEN(1,7),"USA","UK","France", "Germany", "Israel", "Belgium", "Mexico")</f>
        <v>USA</v>
      </c>
      <c r="D480" s="6" t="str">
        <f t="shared" si="482"/>
        <v>Belgium</v>
      </c>
      <c r="E480" s="6" t="str">
        <f t="shared" si="3"/>
        <v>English</v>
      </c>
      <c r="F480" s="5">
        <f>AVERAGEIFS(transactions!$G:$G,transactions!$C:$C,$A480)</f>
        <v>0.4865439166</v>
      </c>
    </row>
    <row r="481">
      <c r="A481" s="4">
        <f t="shared" si="19"/>
        <v>480</v>
      </c>
      <c r="B481" s="3">
        <f t="shared" si="4"/>
        <v>1</v>
      </c>
      <c r="C481" s="6" t="str">
        <f t="shared" ref="C481:D481" si="483">CHOOSE(RANDBETWEEN(1,7),"USA","UK","France", "Germany", "Israel", "Belgium", "Mexico")</f>
        <v>UK</v>
      </c>
      <c r="D481" s="6" t="str">
        <f t="shared" si="483"/>
        <v>USA</v>
      </c>
      <c r="E481" s="6" t="str">
        <f t="shared" si="3"/>
        <v>English</v>
      </c>
      <c r="F481" s="5">
        <f>AVERAGEIFS(transactions!$G:$G,transactions!$C:$C,$A481)</f>
        <v>0.5411758238</v>
      </c>
    </row>
    <row r="482">
      <c r="A482" s="4">
        <f t="shared" si="19"/>
        <v>481</v>
      </c>
      <c r="B482" s="3">
        <f t="shared" si="4"/>
        <v>3</v>
      </c>
      <c r="C482" s="6" t="str">
        <f t="shared" ref="C482:D482" si="484">CHOOSE(RANDBETWEEN(1,7),"USA","UK","France", "Germany", "Israel", "Belgium", "Mexico")</f>
        <v>Germany</v>
      </c>
      <c r="D482" s="6" t="str">
        <f t="shared" si="484"/>
        <v>Mexico</v>
      </c>
      <c r="E482" s="6" t="str">
        <f t="shared" si="3"/>
        <v>Spanish</v>
      </c>
      <c r="F482" s="5">
        <f>AVERAGEIFS(transactions!$G:$G,transactions!$C:$C,$A482)</f>
        <v>0.6009019063</v>
      </c>
    </row>
    <row r="483">
      <c r="A483" s="4">
        <f t="shared" si="19"/>
        <v>482</v>
      </c>
      <c r="B483" s="3">
        <f t="shared" si="4"/>
        <v>1</v>
      </c>
      <c r="C483" s="6" t="str">
        <f t="shared" ref="C483:D483" si="485">CHOOSE(RANDBETWEEN(1,7),"USA","UK","France", "Germany", "Israel", "Belgium", "Mexico")</f>
        <v>Germany</v>
      </c>
      <c r="D483" s="6" t="str">
        <f t="shared" si="485"/>
        <v>Mexico</v>
      </c>
      <c r="E483" s="6" t="str">
        <f t="shared" si="3"/>
        <v>Spanish</v>
      </c>
      <c r="F483" s="5">
        <f>AVERAGEIFS(transactions!$G:$G,transactions!$C:$C,$A483)</f>
        <v>0.3633846812</v>
      </c>
    </row>
    <row r="484">
      <c r="A484" s="4">
        <f t="shared" si="19"/>
        <v>483</v>
      </c>
      <c r="B484" s="3">
        <f t="shared" si="4"/>
        <v>3</v>
      </c>
      <c r="C484" s="6" t="str">
        <f t="shared" ref="C484:D484" si="486">CHOOSE(RANDBETWEEN(1,7),"USA","UK","France", "Germany", "Israel", "Belgium", "Mexico")</f>
        <v>Israel</v>
      </c>
      <c r="D484" s="6" t="str">
        <f t="shared" si="486"/>
        <v>UK</v>
      </c>
      <c r="E484" s="6" t="str">
        <f t="shared" si="3"/>
        <v>French</v>
      </c>
      <c r="F484" s="5">
        <f>AVERAGEIFS(transactions!$G:$G,transactions!$C:$C,$A484)</f>
        <v>0.276424928</v>
      </c>
    </row>
    <row r="485">
      <c r="A485" s="4">
        <f t="shared" si="19"/>
        <v>484</v>
      </c>
      <c r="B485" s="3">
        <f t="shared" si="4"/>
        <v>3</v>
      </c>
      <c r="C485" s="6" t="str">
        <f t="shared" ref="C485:D485" si="487">CHOOSE(RANDBETWEEN(1,7),"USA","UK","France", "Germany", "Israel", "Belgium", "Mexico")</f>
        <v>Belgium</v>
      </c>
      <c r="D485" s="6" t="str">
        <f t="shared" si="487"/>
        <v>France</v>
      </c>
      <c r="E485" s="6" t="str">
        <f t="shared" si="3"/>
        <v>German</v>
      </c>
      <c r="F485" s="5">
        <f>AVERAGEIFS(transactions!$G:$G,transactions!$C:$C,$A485)</f>
        <v>0.09740099803</v>
      </c>
    </row>
    <row r="486">
      <c r="A486" s="4">
        <f t="shared" si="19"/>
        <v>485</v>
      </c>
      <c r="B486" s="3">
        <f t="shared" si="4"/>
        <v>3</v>
      </c>
      <c r="C486" s="6" t="str">
        <f t="shared" ref="C486:D486" si="488">CHOOSE(RANDBETWEEN(1,7),"USA","UK","France", "Germany", "Israel", "Belgium", "Mexico")</f>
        <v>France</v>
      </c>
      <c r="D486" s="6" t="str">
        <f t="shared" si="488"/>
        <v>UK</v>
      </c>
      <c r="E486" s="6" t="str">
        <f t="shared" si="3"/>
        <v>French</v>
      </c>
      <c r="F486" s="5">
        <f>AVERAGEIFS(transactions!$G:$G,transactions!$C:$C,$A486)</f>
        <v>0.0897462533</v>
      </c>
    </row>
    <row r="487">
      <c r="A487" s="4">
        <f t="shared" si="19"/>
        <v>486</v>
      </c>
      <c r="B487" s="3">
        <f t="shared" si="4"/>
        <v>1</v>
      </c>
      <c r="C487" s="6" t="str">
        <f t="shared" ref="C487:D487" si="489">CHOOSE(RANDBETWEEN(1,7),"USA","UK","France", "Germany", "Israel", "Belgium", "Mexico")</f>
        <v>USA</v>
      </c>
      <c r="D487" s="6" t="str">
        <f t="shared" si="489"/>
        <v>Germany</v>
      </c>
      <c r="E487" s="6" t="str">
        <f t="shared" si="3"/>
        <v>German</v>
      </c>
      <c r="F487" s="5">
        <f>AVERAGEIFS(transactions!$G:$G,transactions!$C:$C,$A487)</f>
        <v>0.4548357167</v>
      </c>
    </row>
    <row r="488">
      <c r="A488" s="4">
        <f t="shared" si="19"/>
        <v>487</v>
      </c>
      <c r="B488" s="3">
        <f t="shared" si="4"/>
        <v>2</v>
      </c>
      <c r="C488" s="6" t="str">
        <f t="shared" ref="C488:D488" si="490">CHOOSE(RANDBETWEEN(1,7),"USA","UK","France", "Germany", "Israel", "Belgium", "Mexico")</f>
        <v>Germany</v>
      </c>
      <c r="D488" s="6" t="str">
        <f t="shared" si="490"/>
        <v>USA</v>
      </c>
      <c r="E488" s="6" t="str">
        <f t="shared" si="3"/>
        <v>German</v>
      </c>
      <c r="F488" s="5">
        <f>AVERAGEIFS(transactions!$G:$G,transactions!$C:$C,$A488)</f>
        <v>0.4217272037</v>
      </c>
    </row>
    <row r="489">
      <c r="A489" s="4">
        <f t="shared" si="19"/>
        <v>488</v>
      </c>
      <c r="B489" s="3">
        <f t="shared" si="4"/>
        <v>2</v>
      </c>
      <c r="C489" s="6" t="str">
        <f t="shared" ref="C489:D489" si="491">CHOOSE(RANDBETWEEN(1,7),"USA","UK","France", "Germany", "Israel", "Belgium", "Mexico")</f>
        <v>Germany</v>
      </c>
      <c r="D489" s="6" t="str">
        <f t="shared" si="491"/>
        <v>Israel</v>
      </c>
      <c r="E489" s="6" t="str">
        <f t="shared" si="3"/>
        <v>French</v>
      </c>
      <c r="F489" s="5">
        <f>AVERAGEIFS(transactions!$G:$G,transactions!$C:$C,$A489)</f>
        <v>0.9437129635</v>
      </c>
    </row>
    <row r="490">
      <c r="A490" s="4">
        <f t="shared" si="19"/>
        <v>489</v>
      </c>
      <c r="B490" s="3">
        <f t="shared" si="4"/>
        <v>3</v>
      </c>
      <c r="C490" s="6" t="str">
        <f t="shared" ref="C490:D490" si="492">CHOOSE(RANDBETWEEN(1,7),"USA","UK","France", "Germany", "Israel", "Belgium", "Mexico")</f>
        <v>Germany</v>
      </c>
      <c r="D490" s="6" t="str">
        <f t="shared" si="492"/>
        <v>Germany</v>
      </c>
      <c r="E490" s="6" t="str">
        <f t="shared" si="3"/>
        <v>French</v>
      </c>
      <c r="F490" s="5">
        <f>AVERAGEIFS(transactions!$G:$G,transactions!$C:$C,$A490)</f>
        <v>0.748726403</v>
      </c>
    </row>
    <row r="491">
      <c r="A491" s="4">
        <f t="shared" si="19"/>
        <v>490</v>
      </c>
      <c r="B491" s="3">
        <f t="shared" si="4"/>
        <v>3</v>
      </c>
      <c r="C491" s="6" t="str">
        <f t="shared" ref="C491:D491" si="493">CHOOSE(RANDBETWEEN(1,7),"USA","UK","France", "Germany", "Israel", "Belgium", "Mexico")</f>
        <v>Israel</v>
      </c>
      <c r="D491" s="6" t="str">
        <f t="shared" si="493"/>
        <v>France</v>
      </c>
      <c r="E491" s="6" t="str">
        <f t="shared" si="3"/>
        <v>German</v>
      </c>
      <c r="F491" s="5">
        <f>AVERAGEIFS(transactions!$G:$G,transactions!$C:$C,$A491)</f>
        <v>0.3399138594</v>
      </c>
    </row>
    <row r="492">
      <c r="A492" s="4">
        <f t="shared" si="19"/>
        <v>491</v>
      </c>
      <c r="B492" s="3">
        <f t="shared" si="4"/>
        <v>3</v>
      </c>
      <c r="C492" s="6" t="str">
        <f t="shared" ref="C492:D492" si="494">CHOOSE(RANDBETWEEN(1,7),"USA","UK","France", "Germany", "Israel", "Belgium", "Mexico")</f>
        <v>Belgium</v>
      </c>
      <c r="D492" s="6" t="str">
        <f t="shared" si="494"/>
        <v>UK</v>
      </c>
      <c r="E492" s="6" t="str">
        <f t="shared" si="3"/>
        <v>English</v>
      </c>
      <c r="F492" s="5">
        <f>AVERAGEIFS(transactions!$G:$G,transactions!$C:$C,$A492)</f>
        <v>0.01309876817</v>
      </c>
    </row>
    <row r="493">
      <c r="A493" s="4">
        <f t="shared" si="19"/>
        <v>492</v>
      </c>
      <c r="B493" s="3">
        <f t="shared" si="4"/>
        <v>1</v>
      </c>
      <c r="C493" s="6" t="str">
        <f t="shared" ref="C493:D493" si="495">CHOOSE(RANDBETWEEN(1,7),"USA","UK","France", "Germany", "Israel", "Belgium", "Mexico")</f>
        <v>Germany</v>
      </c>
      <c r="D493" s="6" t="str">
        <f t="shared" si="495"/>
        <v>Israel</v>
      </c>
      <c r="E493" s="6" t="str">
        <f t="shared" si="3"/>
        <v>English</v>
      </c>
      <c r="F493" s="5">
        <f>AVERAGEIFS(transactions!$G:$G,transactions!$C:$C,$A493)</f>
        <v>0.9703052301</v>
      </c>
    </row>
    <row r="494">
      <c r="A494" s="4">
        <f t="shared" si="19"/>
        <v>493</v>
      </c>
      <c r="B494" s="3">
        <f t="shared" si="4"/>
        <v>1</v>
      </c>
      <c r="C494" s="6" t="str">
        <f t="shared" ref="C494:D494" si="496">CHOOSE(RANDBETWEEN(1,7),"USA","UK","France", "Germany", "Israel", "Belgium", "Mexico")</f>
        <v>USA</v>
      </c>
      <c r="D494" s="6" t="str">
        <f t="shared" si="496"/>
        <v>UK</v>
      </c>
      <c r="E494" s="6" t="str">
        <f t="shared" si="3"/>
        <v>French</v>
      </c>
      <c r="F494" s="5">
        <f>AVERAGEIFS(transactions!$G:$G,transactions!$C:$C,$A494)</f>
        <v>0.1649636353</v>
      </c>
    </row>
    <row r="495">
      <c r="A495" s="4">
        <f t="shared" si="19"/>
        <v>494</v>
      </c>
      <c r="B495" s="3">
        <f t="shared" si="4"/>
        <v>3</v>
      </c>
      <c r="C495" s="6" t="str">
        <f t="shared" ref="C495:D495" si="497">CHOOSE(RANDBETWEEN(1,7),"USA","UK","France", "Germany", "Israel", "Belgium", "Mexico")</f>
        <v>Mexico</v>
      </c>
      <c r="D495" s="6" t="str">
        <f t="shared" si="497"/>
        <v>UK</v>
      </c>
      <c r="E495" s="6" t="str">
        <f t="shared" si="3"/>
        <v>Spanish</v>
      </c>
      <c r="F495" s="5">
        <f>AVERAGEIFS(transactions!$G:$G,transactions!$C:$C,$A495)</f>
        <v>0.6815991971</v>
      </c>
    </row>
    <row r="496">
      <c r="A496" s="4">
        <f t="shared" si="19"/>
        <v>495</v>
      </c>
      <c r="B496" s="3">
        <f t="shared" si="4"/>
        <v>2</v>
      </c>
      <c r="C496" s="6" t="str">
        <f t="shared" ref="C496:D496" si="498">CHOOSE(RANDBETWEEN(1,7),"USA","UK","France", "Germany", "Israel", "Belgium", "Mexico")</f>
        <v>Germany</v>
      </c>
      <c r="D496" s="6" t="str">
        <f t="shared" si="498"/>
        <v>Germany</v>
      </c>
      <c r="E496" s="6" t="str">
        <f t="shared" si="3"/>
        <v>English</v>
      </c>
      <c r="F496" s="5">
        <f>AVERAGEIFS(transactions!$G:$G,transactions!$C:$C,$A496)</f>
        <v>0.2314279284</v>
      </c>
    </row>
    <row r="497">
      <c r="A497" s="4">
        <f t="shared" si="19"/>
        <v>496</v>
      </c>
      <c r="B497" s="3">
        <f t="shared" si="4"/>
        <v>2</v>
      </c>
      <c r="C497" s="6" t="str">
        <f t="shared" ref="C497:D497" si="499">CHOOSE(RANDBETWEEN(1,7),"USA","UK","France", "Germany", "Israel", "Belgium", "Mexico")</f>
        <v>France</v>
      </c>
      <c r="D497" s="6" t="str">
        <f t="shared" si="499"/>
        <v>Mexico</v>
      </c>
      <c r="E497" s="6" t="str">
        <f t="shared" si="3"/>
        <v>German</v>
      </c>
      <c r="F497" s="5">
        <f>AVERAGEIFS(transactions!$G:$G,transactions!$C:$C,$A497)</f>
        <v>0.2254150536</v>
      </c>
    </row>
    <row r="498">
      <c r="A498" s="4">
        <f t="shared" si="19"/>
        <v>497</v>
      </c>
      <c r="B498" s="3">
        <f t="shared" si="4"/>
        <v>2</v>
      </c>
      <c r="C498" s="6" t="str">
        <f t="shared" ref="C498:D498" si="500">CHOOSE(RANDBETWEEN(1,7),"USA","UK","France", "Germany", "Israel", "Belgium", "Mexico")</f>
        <v>Germany</v>
      </c>
      <c r="D498" s="6" t="str">
        <f t="shared" si="500"/>
        <v>Germany</v>
      </c>
      <c r="E498" s="6" t="str">
        <f t="shared" si="3"/>
        <v>Spanish</v>
      </c>
      <c r="F498" s="5">
        <f>AVERAGEIFS(transactions!$G:$G,transactions!$C:$C,$A498)</f>
        <v>0.4582217158</v>
      </c>
    </row>
    <row r="499">
      <c r="A499" s="4">
        <f t="shared" si="19"/>
        <v>498</v>
      </c>
      <c r="B499" s="3">
        <f t="shared" si="4"/>
        <v>2</v>
      </c>
      <c r="C499" s="6" t="str">
        <f t="shared" ref="C499:D499" si="501">CHOOSE(RANDBETWEEN(1,7),"USA","UK","France", "Germany", "Israel", "Belgium", "Mexico")</f>
        <v>Israel</v>
      </c>
      <c r="D499" s="6" t="str">
        <f t="shared" si="501"/>
        <v>France</v>
      </c>
      <c r="E499" s="6" t="str">
        <f t="shared" si="3"/>
        <v>German</v>
      </c>
      <c r="F499" s="5">
        <f>AVERAGEIFS(transactions!$G:$G,transactions!$C:$C,$A499)</f>
        <v>0.5796960564</v>
      </c>
    </row>
    <row r="500">
      <c r="A500" s="4">
        <f t="shared" si="19"/>
        <v>499</v>
      </c>
      <c r="B500" s="3">
        <f t="shared" si="4"/>
        <v>3</v>
      </c>
      <c r="C500" s="6" t="str">
        <f t="shared" ref="C500:D500" si="502">CHOOSE(RANDBETWEEN(1,7),"USA","UK","France", "Germany", "Israel", "Belgium", "Mexico")</f>
        <v>France</v>
      </c>
      <c r="D500" s="6" t="str">
        <f t="shared" si="502"/>
        <v>Israel</v>
      </c>
      <c r="E500" s="6" t="str">
        <f t="shared" si="3"/>
        <v>English</v>
      </c>
      <c r="F500" s="5">
        <f>AVERAGEIFS(transactions!$G:$G,transactions!$C:$C,$A500)</f>
        <v>0.8017281364</v>
      </c>
    </row>
    <row r="501">
      <c r="A501" s="4">
        <f t="shared" si="19"/>
        <v>500</v>
      </c>
      <c r="B501" s="3">
        <f t="shared" si="4"/>
        <v>1</v>
      </c>
      <c r="C501" s="6" t="str">
        <f t="shared" ref="C501:D501" si="503">CHOOSE(RANDBETWEEN(1,7),"USA","UK","France", "Germany", "Israel", "Belgium", "Mexico")</f>
        <v>UK</v>
      </c>
      <c r="D501" s="6" t="str">
        <f t="shared" si="503"/>
        <v>France</v>
      </c>
      <c r="E501" s="6" t="str">
        <f t="shared" si="3"/>
        <v>German</v>
      </c>
      <c r="F501" s="5">
        <f>AVERAGEIFS(transactions!$G:$G,transactions!$C:$C,$A501)</f>
        <v>0.1080206347</v>
      </c>
    </row>
    <row r="502">
      <c r="A502" s="4">
        <f t="shared" si="19"/>
        <v>501</v>
      </c>
      <c r="B502" s="3">
        <f t="shared" si="4"/>
        <v>2</v>
      </c>
      <c r="C502" s="6" t="str">
        <f t="shared" ref="C502:D502" si="504">CHOOSE(RANDBETWEEN(1,7),"USA","UK","France", "Germany", "Israel", "Belgium", "Mexico")</f>
        <v>Belgium</v>
      </c>
      <c r="D502" s="6" t="str">
        <f t="shared" si="504"/>
        <v>Germany</v>
      </c>
      <c r="E502" s="6" t="str">
        <f t="shared" si="3"/>
        <v>English</v>
      </c>
      <c r="F502" s="5">
        <f>AVERAGEIFS(transactions!$G:$G,transactions!$C:$C,$A502)</f>
        <v>0.2921193699</v>
      </c>
    </row>
    <row r="503">
      <c r="A503" s="4">
        <f t="shared" si="19"/>
        <v>502</v>
      </c>
      <c r="B503" s="3">
        <f t="shared" si="4"/>
        <v>3</v>
      </c>
      <c r="C503" s="6" t="str">
        <f t="shared" ref="C503:D503" si="505">CHOOSE(RANDBETWEEN(1,7),"USA","UK","France", "Germany", "Israel", "Belgium", "Mexico")</f>
        <v>Belgium</v>
      </c>
      <c r="D503" s="6" t="str">
        <f t="shared" si="505"/>
        <v>Mexico</v>
      </c>
      <c r="E503" s="6" t="str">
        <f t="shared" si="3"/>
        <v>Spanish</v>
      </c>
      <c r="F503" s="5">
        <f>AVERAGEIFS(transactions!$G:$G,transactions!$C:$C,$A503)</f>
        <v>0.04901686957</v>
      </c>
    </row>
    <row r="504">
      <c r="A504" s="4">
        <f t="shared" si="19"/>
        <v>503</v>
      </c>
      <c r="B504" s="3">
        <f t="shared" si="4"/>
        <v>1</v>
      </c>
      <c r="C504" s="6" t="str">
        <f t="shared" ref="C504:D504" si="506">CHOOSE(RANDBETWEEN(1,7),"USA","UK","France", "Germany", "Israel", "Belgium", "Mexico")</f>
        <v>France</v>
      </c>
      <c r="D504" s="6" t="str">
        <f t="shared" si="506"/>
        <v>France</v>
      </c>
      <c r="E504" s="6" t="str">
        <f t="shared" si="3"/>
        <v>English</v>
      </c>
      <c r="F504" s="5">
        <f>AVERAGEIFS(transactions!$G:$G,transactions!$C:$C,$A504)</f>
        <v>0.3658847609</v>
      </c>
    </row>
    <row r="505">
      <c r="A505" s="4">
        <f t="shared" si="19"/>
        <v>504</v>
      </c>
      <c r="B505" s="3">
        <f t="shared" si="4"/>
        <v>1</v>
      </c>
      <c r="C505" s="6" t="str">
        <f t="shared" ref="C505:D505" si="507">CHOOSE(RANDBETWEEN(1,7),"USA","UK","France", "Germany", "Israel", "Belgium", "Mexico")</f>
        <v>Israel</v>
      </c>
      <c r="D505" s="6" t="str">
        <f t="shared" si="507"/>
        <v>France</v>
      </c>
      <c r="E505" s="6" t="str">
        <f t="shared" si="3"/>
        <v>English</v>
      </c>
      <c r="F505" s="5">
        <f>AVERAGEIFS(transactions!$G:$G,transactions!$C:$C,$A505)</f>
        <v>0.3432042998</v>
      </c>
    </row>
    <row r="506">
      <c r="A506" s="4">
        <f t="shared" si="19"/>
        <v>505</v>
      </c>
      <c r="B506" s="3">
        <f t="shared" si="4"/>
        <v>1</v>
      </c>
      <c r="C506" s="6" t="str">
        <f t="shared" ref="C506:D506" si="508">CHOOSE(RANDBETWEEN(1,7),"USA","UK","France", "Germany", "Israel", "Belgium", "Mexico")</f>
        <v>Germany</v>
      </c>
      <c r="D506" s="6" t="str">
        <f t="shared" si="508"/>
        <v>USA</v>
      </c>
      <c r="E506" s="6" t="str">
        <f t="shared" si="3"/>
        <v>Spanish</v>
      </c>
      <c r="F506" s="5">
        <f>AVERAGEIFS(transactions!$G:$G,transactions!$C:$C,$A506)</f>
        <v>0.6914298166</v>
      </c>
    </row>
    <row r="507">
      <c r="A507" s="4">
        <f t="shared" si="19"/>
        <v>506</v>
      </c>
      <c r="B507" s="3">
        <f t="shared" si="4"/>
        <v>3</v>
      </c>
      <c r="C507" s="6" t="str">
        <f t="shared" ref="C507:D507" si="509">CHOOSE(RANDBETWEEN(1,7),"USA","UK","France", "Germany", "Israel", "Belgium", "Mexico")</f>
        <v>Mexico</v>
      </c>
      <c r="D507" s="6" t="str">
        <f t="shared" si="509"/>
        <v>USA</v>
      </c>
      <c r="E507" s="6" t="str">
        <f t="shared" si="3"/>
        <v>Spanish</v>
      </c>
      <c r="F507" s="5">
        <f>AVERAGEIFS(transactions!$G:$G,transactions!$C:$C,$A507)</f>
        <v>0.7193303028</v>
      </c>
    </row>
    <row r="508">
      <c r="A508" s="4">
        <f t="shared" si="19"/>
        <v>507</v>
      </c>
      <c r="B508" s="3">
        <f t="shared" si="4"/>
        <v>3</v>
      </c>
      <c r="C508" s="6" t="str">
        <f t="shared" ref="C508:D508" si="510">CHOOSE(RANDBETWEEN(1,7),"USA","UK","France", "Germany", "Israel", "Belgium", "Mexico")</f>
        <v>USA</v>
      </c>
      <c r="D508" s="6" t="str">
        <f t="shared" si="510"/>
        <v>Israel</v>
      </c>
      <c r="E508" s="6" t="str">
        <f t="shared" si="3"/>
        <v>Spanish</v>
      </c>
      <c r="F508" s="5">
        <f>AVERAGEIFS(transactions!$G:$G,transactions!$C:$C,$A508)</f>
        <v>0.4430009197</v>
      </c>
    </row>
    <row r="509">
      <c r="A509" s="4">
        <f t="shared" si="19"/>
        <v>508</v>
      </c>
      <c r="B509" s="3">
        <f t="shared" si="4"/>
        <v>3</v>
      </c>
      <c r="C509" s="6" t="str">
        <f t="shared" ref="C509:D509" si="511">CHOOSE(RANDBETWEEN(1,7),"USA","UK","France", "Germany", "Israel", "Belgium", "Mexico")</f>
        <v>Germany</v>
      </c>
      <c r="D509" s="6" t="str">
        <f t="shared" si="511"/>
        <v>Belgium</v>
      </c>
      <c r="E509" s="6" t="str">
        <f t="shared" si="3"/>
        <v>English</v>
      </c>
      <c r="F509" s="5">
        <f>AVERAGEIFS(transactions!$G:$G,transactions!$C:$C,$A509)</f>
        <v>0.5654861407</v>
      </c>
    </row>
    <row r="510">
      <c r="A510" s="4">
        <f t="shared" si="19"/>
        <v>509</v>
      </c>
      <c r="B510" s="3">
        <f t="shared" si="4"/>
        <v>1</v>
      </c>
      <c r="C510" s="6" t="str">
        <f t="shared" ref="C510:D510" si="512">CHOOSE(RANDBETWEEN(1,7),"USA","UK","France", "Germany", "Israel", "Belgium", "Mexico")</f>
        <v>UK</v>
      </c>
      <c r="D510" s="6" t="str">
        <f t="shared" si="512"/>
        <v>France</v>
      </c>
      <c r="E510" s="6" t="str">
        <f t="shared" si="3"/>
        <v>French</v>
      </c>
      <c r="F510" s="5">
        <f>AVERAGEIFS(transactions!$G:$G,transactions!$C:$C,$A510)</f>
        <v>0.1301937287</v>
      </c>
    </row>
    <row r="511">
      <c r="A511" s="4">
        <f t="shared" si="19"/>
        <v>510</v>
      </c>
      <c r="B511" s="3">
        <f t="shared" si="4"/>
        <v>2</v>
      </c>
      <c r="C511" s="6" t="str">
        <f t="shared" ref="C511:D511" si="513">CHOOSE(RANDBETWEEN(1,7),"USA","UK","France", "Germany", "Israel", "Belgium", "Mexico")</f>
        <v>Belgium</v>
      </c>
      <c r="D511" s="6" t="str">
        <f t="shared" si="513"/>
        <v>Belgium</v>
      </c>
      <c r="E511" s="6" t="str">
        <f t="shared" si="3"/>
        <v>German</v>
      </c>
      <c r="F511" s="5">
        <f>AVERAGEIFS(transactions!$G:$G,transactions!$C:$C,$A511)</f>
        <v>0.3330204086</v>
      </c>
    </row>
    <row r="512">
      <c r="A512" s="4">
        <f t="shared" si="19"/>
        <v>511</v>
      </c>
      <c r="B512" s="3">
        <f t="shared" si="4"/>
        <v>1</v>
      </c>
      <c r="C512" s="6" t="str">
        <f t="shared" ref="C512:D512" si="514">CHOOSE(RANDBETWEEN(1,7),"USA","UK","France", "Germany", "Israel", "Belgium", "Mexico")</f>
        <v>Belgium</v>
      </c>
      <c r="D512" s="6" t="str">
        <f t="shared" si="514"/>
        <v>France</v>
      </c>
      <c r="E512" s="6" t="str">
        <f t="shared" si="3"/>
        <v>French</v>
      </c>
      <c r="F512" s="5">
        <f>AVERAGEIFS(transactions!$G:$G,transactions!$C:$C,$A512)</f>
        <v>0.6303351264</v>
      </c>
    </row>
    <row r="513">
      <c r="A513" s="4">
        <f t="shared" si="19"/>
        <v>512</v>
      </c>
      <c r="B513" s="3">
        <f t="shared" si="4"/>
        <v>1</v>
      </c>
      <c r="C513" s="6" t="str">
        <f t="shared" ref="C513:D513" si="515">CHOOSE(RANDBETWEEN(1,7),"USA","UK","France", "Germany", "Israel", "Belgium", "Mexico")</f>
        <v>Israel</v>
      </c>
      <c r="D513" s="6" t="str">
        <f t="shared" si="515"/>
        <v>France</v>
      </c>
      <c r="E513" s="6" t="str">
        <f t="shared" si="3"/>
        <v>German</v>
      </c>
      <c r="F513" s="5">
        <f>AVERAGEIFS(transactions!$G:$G,transactions!$C:$C,$A513)</f>
        <v>0.6124527167</v>
      </c>
    </row>
    <row r="514">
      <c r="A514" s="4">
        <f t="shared" si="19"/>
        <v>513</v>
      </c>
      <c r="B514" s="3">
        <f t="shared" si="4"/>
        <v>2</v>
      </c>
      <c r="C514" s="6" t="str">
        <f t="shared" ref="C514:D514" si="516">CHOOSE(RANDBETWEEN(1,7),"USA","UK","France", "Germany", "Israel", "Belgium", "Mexico")</f>
        <v>Mexico</v>
      </c>
      <c r="D514" s="6" t="str">
        <f t="shared" si="516"/>
        <v>France</v>
      </c>
      <c r="E514" s="6" t="str">
        <f t="shared" si="3"/>
        <v>English</v>
      </c>
      <c r="F514" s="5">
        <f>AVERAGEIFS(transactions!$G:$G,transactions!$C:$C,$A514)</f>
        <v>0.2373722142</v>
      </c>
    </row>
    <row r="515">
      <c r="A515" s="4">
        <f t="shared" si="19"/>
        <v>514</v>
      </c>
      <c r="B515" s="3">
        <f t="shared" si="4"/>
        <v>3</v>
      </c>
      <c r="C515" s="6" t="str">
        <f t="shared" ref="C515:D515" si="517">CHOOSE(RANDBETWEEN(1,7),"USA","UK","France", "Germany", "Israel", "Belgium", "Mexico")</f>
        <v>Belgium</v>
      </c>
      <c r="D515" s="6" t="str">
        <f t="shared" si="517"/>
        <v>Germany</v>
      </c>
      <c r="E515" s="6" t="str">
        <f t="shared" si="3"/>
        <v>English</v>
      </c>
      <c r="F515" s="5">
        <f>AVERAGEIFS(transactions!$G:$G,transactions!$C:$C,$A515)</f>
        <v>0.009132307092</v>
      </c>
    </row>
    <row r="516">
      <c r="A516" s="4">
        <f t="shared" si="19"/>
        <v>515</v>
      </c>
      <c r="B516" s="3">
        <f t="shared" si="4"/>
        <v>2</v>
      </c>
      <c r="C516" s="6" t="str">
        <f t="shared" ref="C516:D516" si="518">CHOOSE(RANDBETWEEN(1,7),"USA","UK","France", "Germany", "Israel", "Belgium", "Mexico")</f>
        <v>UK</v>
      </c>
      <c r="D516" s="6" t="str">
        <f t="shared" si="518"/>
        <v>Germany</v>
      </c>
      <c r="E516" s="6" t="str">
        <f t="shared" si="3"/>
        <v>French</v>
      </c>
      <c r="F516" s="5">
        <f>AVERAGEIFS(transactions!$G:$G,transactions!$C:$C,$A516)</f>
        <v>0.4703123807</v>
      </c>
    </row>
    <row r="517">
      <c r="A517" s="4">
        <f t="shared" si="19"/>
        <v>516</v>
      </c>
      <c r="B517" s="3">
        <f t="shared" si="4"/>
        <v>3</v>
      </c>
      <c r="C517" s="6" t="str">
        <f t="shared" ref="C517:D517" si="519">CHOOSE(RANDBETWEEN(1,7),"USA","UK","France", "Germany", "Israel", "Belgium", "Mexico")</f>
        <v>Mexico</v>
      </c>
      <c r="D517" s="6" t="str">
        <f t="shared" si="519"/>
        <v>Belgium</v>
      </c>
      <c r="E517" s="6" t="str">
        <f t="shared" si="3"/>
        <v>German</v>
      </c>
      <c r="F517" s="5">
        <f>AVERAGEIFS(transactions!$G:$G,transactions!$C:$C,$A517)</f>
        <v>0.7842907493</v>
      </c>
    </row>
    <row r="518">
      <c r="A518" s="4">
        <f t="shared" si="19"/>
        <v>517</v>
      </c>
      <c r="B518" s="3">
        <f t="shared" si="4"/>
        <v>3</v>
      </c>
      <c r="C518" s="6" t="str">
        <f t="shared" ref="C518:D518" si="520">CHOOSE(RANDBETWEEN(1,7),"USA","UK","France", "Germany", "Israel", "Belgium", "Mexico")</f>
        <v>USA</v>
      </c>
      <c r="D518" s="6" t="str">
        <f t="shared" si="520"/>
        <v>France</v>
      </c>
      <c r="E518" s="6" t="str">
        <f t="shared" si="3"/>
        <v>German</v>
      </c>
      <c r="F518" s="5">
        <f>AVERAGEIFS(transactions!$G:$G,transactions!$C:$C,$A518)</f>
        <v>0.8574103897</v>
      </c>
    </row>
    <row r="519">
      <c r="A519" s="4">
        <f t="shared" si="19"/>
        <v>518</v>
      </c>
      <c r="B519" s="3">
        <f t="shared" si="4"/>
        <v>1</v>
      </c>
      <c r="C519" s="6" t="str">
        <f t="shared" ref="C519:D519" si="521">CHOOSE(RANDBETWEEN(1,7),"USA","UK","France", "Germany", "Israel", "Belgium", "Mexico")</f>
        <v>UK</v>
      </c>
      <c r="D519" s="6" t="str">
        <f t="shared" si="521"/>
        <v>Israel</v>
      </c>
      <c r="E519" s="6" t="str">
        <f t="shared" si="3"/>
        <v>German</v>
      </c>
      <c r="F519" s="5">
        <f>AVERAGEIFS(transactions!$G:$G,transactions!$C:$C,$A519)</f>
        <v>0.8241129573</v>
      </c>
    </row>
    <row r="520">
      <c r="A520" s="4">
        <f t="shared" si="19"/>
        <v>519</v>
      </c>
      <c r="B520" s="3">
        <f t="shared" si="4"/>
        <v>3</v>
      </c>
      <c r="C520" s="6" t="str">
        <f t="shared" ref="C520:D520" si="522">CHOOSE(RANDBETWEEN(1,7),"USA","UK","France", "Germany", "Israel", "Belgium", "Mexico")</f>
        <v>UK</v>
      </c>
      <c r="D520" s="6" t="str">
        <f t="shared" si="522"/>
        <v>Mexico</v>
      </c>
      <c r="E520" s="6" t="str">
        <f t="shared" si="3"/>
        <v>German</v>
      </c>
      <c r="F520" s="5">
        <f>AVERAGEIFS(transactions!$G:$G,transactions!$C:$C,$A520)</f>
        <v>0.761620583</v>
      </c>
    </row>
    <row r="521">
      <c r="A521" s="4">
        <f t="shared" si="19"/>
        <v>520</v>
      </c>
      <c r="B521" s="3">
        <f t="shared" si="4"/>
        <v>1</v>
      </c>
      <c r="C521" s="6" t="str">
        <f t="shared" ref="C521:D521" si="523">CHOOSE(RANDBETWEEN(1,7),"USA","UK","France", "Germany", "Israel", "Belgium", "Mexico")</f>
        <v>Israel</v>
      </c>
      <c r="D521" s="6" t="str">
        <f t="shared" si="523"/>
        <v>France</v>
      </c>
      <c r="E521" s="6" t="str">
        <f t="shared" si="3"/>
        <v>Spanish</v>
      </c>
      <c r="F521" s="5">
        <f>AVERAGEIFS(transactions!$G:$G,transactions!$C:$C,$A521)</f>
        <v>0.01374652639</v>
      </c>
    </row>
    <row r="522">
      <c r="A522" s="4">
        <f t="shared" si="19"/>
        <v>521</v>
      </c>
      <c r="B522" s="3">
        <f t="shared" si="4"/>
        <v>1</v>
      </c>
      <c r="C522" s="6" t="str">
        <f t="shared" ref="C522:D522" si="524">CHOOSE(RANDBETWEEN(1,7),"USA","UK","France", "Germany", "Israel", "Belgium", "Mexico")</f>
        <v>Israel</v>
      </c>
      <c r="D522" s="6" t="str">
        <f t="shared" si="524"/>
        <v>France</v>
      </c>
      <c r="E522" s="6" t="str">
        <f t="shared" si="3"/>
        <v>French</v>
      </c>
      <c r="F522" s="5">
        <f>AVERAGEIFS(transactions!$G:$G,transactions!$C:$C,$A522)</f>
        <v>0.8764562878</v>
      </c>
    </row>
    <row r="523">
      <c r="A523" s="4">
        <f t="shared" si="19"/>
        <v>522</v>
      </c>
      <c r="B523" s="3">
        <f t="shared" si="4"/>
        <v>1</v>
      </c>
      <c r="C523" s="6" t="str">
        <f t="shared" ref="C523:D523" si="525">CHOOSE(RANDBETWEEN(1,7),"USA","UK","France", "Germany", "Israel", "Belgium", "Mexico")</f>
        <v>USA</v>
      </c>
      <c r="D523" s="6" t="str">
        <f t="shared" si="525"/>
        <v>Belgium</v>
      </c>
      <c r="E523" s="6" t="str">
        <f t="shared" si="3"/>
        <v>French</v>
      </c>
      <c r="F523" s="5">
        <f>AVERAGEIFS(transactions!$G:$G,transactions!$C:$C,$A523)</f>
        <v>0.06624395836</v>
      </c>
    </row>
    <row r="524">
      <c r="A524" s="4">
        <f t="shared" si="19"/>
        <v>523</v>
      </c>
      <c r="B524" s="3">
        <f t="shared" si="4"/>
        <v>3</v>
      </c>
      <c r="C524" s="6" t="str">
        <f t="shared" ref="C524:D524" si="526">CHOOSE(RANDBETWEEN(1,7),"USA","UK","France", "Germany", "Israel", "Belgium", "Mexico")</f>
        <v>France</v>
      </c>
      <c r="D524" s="6" t="str">
        <f t="shared" si="526"/>
        <v>UK</v>
      </c>
      <c r="E524" s="6" t="str">
        <f t="shared" si="3"/>
        <v>Spanish</v>
      </c>
      <c r="F524" s="5">
        <f>AVERAGEIFS(transactions!$G:$G,transactions!$C:$C,$A524)</f>
        <v>0.1730577674</v>
      </c>
    </row>
    <row r="525">
      <c r="A525" s="4">
        <f t="shared" si="19"/>
        <v>524</v>
      </c>
      <c r="B525" s="3">
        <f t="shared" si="4"/>
        <v>3</v>
      </c>
      <c r="C525" s="6" t="str">
        <f t="shared" ref="C525:D525" si="527">CHOOSE(RANDBETWEEN(1,7),"USA","UK","France", "Germany", "Israel", "Belgium", "Mexico")</f>
        <v>USA</v>
      </c>
      <c r="D525" s="6" t="str">
        <f t="shared" si="527"/>
        <v>Israel</v>
      </c>
      <c r="E525" s="6" t="str">
        <f t="shared" si="3"/>
        <v>Spanish</v>
      </c>
      <c r="F525" s="5">
        <f>AVERAGEIFS(transactions!$G:$G,transactions!$C:$C,$A525)</f>
        <v>0.62539954</v>
      </c>
    </row>
    <row r="526">
      <c r="A526" s="4">
        <f t="shared" si="19"/>
        <v>525</v>
      </c>
      <c r="B526" s="3">
        <f t="shared" si="4"/>
        <v>2</v>
      </c>
      <c r="C526" s="6" t="str">
        <f t="shared" ref="C526:D526" si="528">CHOOSE(RANDBETWEEN(1,7),"USA","UK","France", "Germany", "Israel", "Belgium", "Mexico")</f>
        <v>UK</v>
      </c>
      <c r="D526" s="6" t="str">
        <f t="shared" si="528"/>
        <v>UK</v>
      </c>
      <c r="E526" s="6" t="str">
        <f t="shared" si="3"/>
        <v>German</v>
      </c>
      <c r="F526" s="5">
        <f>AVERAGEIFS(transactions!$G:$G,transactions!$C:$C,$A526)</f>
        <v>0.5187607718</v>
      </c>
    </row>
    <row r="527">
      <c r="A527" s="4">
        <f t="shared" si="19"/>
        <v>526</v>
      </c>
      <c r="B527" s="3">
        <f t="shared" si="4"/>
        <v>3</v>
      </c>
      <c r="C527" s="6" t="str">
        <f t="shared" ref="C527:D527" si="529">CHOOSE(RANDBETWEEN(1,7),"USA","UK","France", "Germany", "Israel", "Belgium", "Mexico")</f>
        <v>Mexico</v>
      </c>
      <c r="D527" s="6" t="str">
        <f t="shared" si="529"/>
        <v>USA</v>
      </c>
      <c r="E527" s="6" t="str">
        <f t="shared" si="3"/>
        <v>English</v>
      </c>
      <c r="F527" s="5">
        <f>AVERAGEIFS(transactions!$G:$G,transactions!$C:$C,$A527)</f>
        <v>0.5773384455</v>
      </c>
    </row>
    <row r="528">
      <c r="A528" s="4">
        <f t="shared" si="19"/>
        <v>527</v>
      </c>
      <c r="B528" s="3">
        <f t="shared" si="4"/>
        <v>1</v>
      </c>
      <c r="C528" s="6" t="str">
        <f t="shared" ref="C528:D528" si="530">CHOOSE(RANDBETWEEN(1,7),"USA","UK","France", "Germany", "Israel", "Belgium", "Mexico")</f>
        <v>Belgium</v>
      </c>
      <c r="D528" s="6" t="str">
        <f t="shared" si="530"/>
        <v>Israel</v>
      </c>
      <c r="E528" s="6" t="str">
        <f t="shared" si="3"/>
        <v>French</v>
      </c>
      <c r="F528" s="5">
        <f>AVERAGEIFS(transactions!$G:$G,transactions!$C:$C,$A528)</f>
        <v>0.8691278044</v>
      </c>
    </row>
    <row r="529">
      <c r="A529" s="4">
        <f t="shared" si="19"/>
        <v>528</v>
      </c>
      <c r="B529" s="3">
        <f t="shared" si="4"/>
        <v>3</v>
      </c>
      <c r="C529" s="6" t="str">
        <f t="shared" ref="C529:D529" si="531">CHOOSE(RANDBETWEEN(1,7),"USA","UK","France", "Germany", "Israel", "Belgium", "Mexico")</f>
        <v>France</v>
      </c>
      <c r="D529" s="6" t="str">
        <f t="shared" si="531"/>
        <v>Israel</v>
      </c>
      <c r="E529" s="6" t="str">
        <f t="shared" si="3"/>
        <v>German</v>
      </c>
      <c r="F529" s="5">
        <f>AVERAGEIFS(transactions!$G:$G,transactions!$C:$C,$A529)</f>
        <v>0.4584066784</v>
      </c>
    </row>
    <row r="530">
      <c r="A530" s="4">
        <f t="shared" si="19"/>
        <v>529</v>
      </c>
      <c r="B530" s="3">
        <f t="shared" si="4"/>
        <v>2</v>
      </c>
      <c r="C530" s="6" t="str">
        <f t="shared" ref="C530:D530" si="532">CHOOSE(RANDBETWEEN(1,7),"USA","UK","France", "Germany", "Israel", "Belgium", "Mexico")</f>
        <v>Mexico</v>
      </c>
      <c r="D530" s="6" t="str">
        <f t="shared" si="532"/>
        <v>UK</v>
      </c>
      <c r="E530" s="6" t="str">
        <f t="shared" si="3"/>
        <v>Spanish</v>
      </c>
      <c r="F530" s="5">
        <f>AVERAGEIFS(transactions!$G:$G,transactions!$C:$C,$A530)</f>
        <v>0.1993709016</v>
      </c>
    </row>
    <row r="531">
      <c r="A531" s="4">
        <f t="shared" si="19"/>
        <v>530</v>
      </c>
      <c r="B531" s="3">
        <f t="shared" si="4"/>
        <v>1</v>
      </c>
      <c r="C531" s="6" t="str">
        <f t="shared" ref="C531:D531" si="533">CHOOSE(RANDBETWEEN(1,7),"USA","UK","France", "Germany", "Israel", "Belgium", "Mexico")</f>
        <v>UK</v>
      </c>
      <c r="D531" s="6" t="str">
        <f t="shared" si="533"/>
        <v>UK</v>
      </c>
      <c r="E531" s="6" t="str">
        <f t="shared" si="3"/>
        <v>Spanish</v>
      </c>
      <c r="F531" s="5">
        <f>AVERAGEIFS(transactions!$G:$G,transactions!$C:$C,$A531)</f>
        <v>0.5672762142</v>
      </c>
    </row>
    <row r="532">
      <c r="A532" s="4">
        <f t="shared" si="19"/>
        <v>531</v>
      </c>
      <c r="B532" s="3">
        <f t="shared" si="4"/>
        <v>3</v>
      </c>
      <c r="C532" s="6" t="str">
        <f t="shared" ref="C532:D532" si="534">CHOOSE(RANDBETWEEN(1,7),"USA","UK","France", "Germany", "Israel", "Belgium", "Mexico")</f>
        <v>Germany</v>
      </c>
      <c r="D532" s="6" t="str">
        <f t="shared" si="534"/>
        <v>UK</v>
      </c>
      <c r="E532" s="6" t="str">
        <f t="shared" si="3"/>
        <v>English</v>
      </c>
      <c r="F532" s="5">
        <f>AVERAGEIFS(transactions!$G:$G,transactions!$C:$C,$A532)</f>
        <v>0.5636615618</v>
      </c>
    </row>
    <row r="533">
      <c r="A533" s="4">
        <f t="shared" si="19"/>
        <v>532</v>
      </c>
      <c r="B533" s="3">
        <f t="shared" si="4"/>
        <v>1</v>
      </c>
      <c r="C533" s="6" t="str">
        <f t="shared" ref="C533:D533" si="535">CHOOSE(RANDBETWEEN(1,7),"USA","UK","France", "Germany", "Israel", "Belgium", "Mexico")</f>
        <v>Belgium</v>
      </c>
      <c r="D533" s="6" t="str">
        <f t="shared" si="535"/>
        <v>Mexico</v>
      </c>
      <c r="E533" s="6" t="str">
        <f t="shared" si="3"/>
        <v>French</v>
      </c>
      <c r="F533" s="5">
        <f>AVERAGEIFS(transactions!$G:$G,transactions!$C:$C,$A533)</f>
        <v>0.3611769147</v>
      </c>
    </row>
    <row r="534">
      <c r="A534" s="4">
        <f t="shared" si="19"/>
        <v>533</v>
      </c>
      <c r="B534" s="3">
        <f t="shared" si="4"/>
        <v>3</v>
      </c>
      <c r="C534" s="6" t="str">
        <f t="shared" ref="C534:D534" si="536">CHOOSE(RANDBETWEEN(1,7),"USA","UK","France", "Germany", "Israel", "Belgium", "Mexico")</f>
        <v>USA</v>
      </c>
      <c r="D534" s="6" t="str">
        <f t="shared" si="536"/>
        <v>France</v>
      </c>
      <c r="E534" s="6" t="str">
        <f t="shared" si="3"/>
        <v>German</v>
      </c>
      <c r="F534" s="5">
        <f>AVERAGEIFS(transactions!$G:$G,transactions!$C:$C,$A534)</f>
        <v>0.1387142677</v>
      </c>
    </row>
    <row r="535">
      <c r="A535" s="4">
        <f t="shared" si="19"/>
        <v>534</v>
      </c>
      <c r="B535" s="3">
        <f t="shared" si="4"/>
        <v>2</v>
      </c>
      <c r="C535" s="6" t="str">
        <f t="shared" ref="C535:D535" si="537">CHOOSE(RANDBETWEEN(1,7),"USA","UK","France", "Germany", "Israel", "Belgium", "Mexico")</f>
        <v>France</v>
      </c>
      <c r="D535" s="6" t="str">
        <f t="shared" si="537"/>
        <v>Belgium</v>
      </c>
      <c r="E535" s="6" t="str">
        <f t="shared" si="3"/>
        <v>French</v>
      </c>
      <c r="F535" s="5">
        <f>AVERAGEIFS(transactions!$G:$G,transactions!$C:$C,$A535)</f>
        <v>0.101123316</v>
      </c>
    </row>
    <row r="536">
      <c r="A536" s="4">
        <f t="shared" si="19"/>
        <v>535</v>
      </c>
      <c r="B536" s="3">
        <f t="shared" si="4"/>
        <v>2</v>
      </c>
      <c r="C536" s="6" t="str">
        <f t="shared" ref="C536:D536" si="538">CHOOSE(RANDBETWEEN(1,7),"USA","UK","France", "Germany", "Israel", "Belgium", "Mexico")</f>
        <v>Germany</v>
      </c>
      <c r="D536" s="6" t="str">
        <f t="shared" si="538"/>
        <v>USA</v>
      </c>
      <c r="E536" s="6" t="str">
        <f t="shared" si="3"/>
        <v>Spanish</v>
      </c>
      <c r="F536" s="5">
        <f>AVERAGEIFS(transactions!$G:$G,transactions!$C:$C,$A536)</f>
        <v>0.5038649967</v>
      </c>
    </row>
    <row r="537">
      <c r="A537" s="4">
        <f t="shared" si="19"/>
        <v>536</v>
      </c>
      <c r="B537" s="3">
        <f t="shared" si="4"/>
        <v>3</v>
      </c>
      <c r="C537" s="6" t="str">
        <f t="shared" ref="C537:D537" si="539">CHOOSE(RANDBETWEEN(1,7),"USA","UK","France", "Germany", "Israel", "Belgium", "Mexico")</f>
        <v>Israel</v>
      </c>
      <c r="D537" s="6" t="str">
        <f t="shared" si="539"/>
        <v>Israel</v>
      </c>
      <c r="E537" s="6" t="str">
        <f t="shared" si="3"/>
        <v>Spanish</v>
      </c>
      <c r="F537" s="5">
        <f>AVERAGEIFS(transactions!$G:$G,transactions!$C:$C,$A537)</f>
        <v>0.7378464676</v>
      </c>
    </row>
    <row r="538">
      <c r="A538" s="4">
        <f t="shared" si="19"/>
        <v>537</v>
      </c>
      <c r="B538" s="3">
        <f t="shared" si="4"/>
        <v>3</v>
      </c>
      <c r="C538" s="6" t="str">
        <f t="shared" ref="C538:D538" si="540">CHOOSE(RANDBETWEEN(1,7),"USA","UK","France", "Germany", "Israel", "Belgium", "Mexico")</f>
        <v>Belgium</v>
      </c>
      <c r="D538" s="6" t="str">
        <f t="shared" si="540"/>
        <v>USA</v>
      </c>
      <c r="E538" s="6" t="str">
        <f t="shared" si="3"/>
        <v>German</v>
      </c>
      <c r="F538" s="5">
        <f>AVERAGEIFS(transactions!$G:$G,transactions!$C:$C,$A538)</f>
        <v>0.5103050684</v>
      </c>
    </row>
    <row r="539">
      <c r="A539" s="4">
        <f t="shared" si="19"/>
        <v>538</v>
      </c>
      <c r="B539" s="3">
        <f t="shared" si="4"/>
        <v>2</v>
      </c>
      <c r="C539" s="6" t="str">
        <f t="shared" ref="C539:D539" si="541">CHOOSE(RANDBETWEEN(1,7),"USA","UK","France", "Germany", "Israel", "Belgium", "Mexico")</f>
        <v>Belgium</v>
      </c>
      <c r="D539" s="6" t="str">
        <f t="shared" si="541"/>
        <v>Israel</v>
      </c>
      <c r="E539" s="6" t="str">
        <f t="shared" si="3"/>
        <v>Spanish</v>
      </c>
      <c r="F539" s="5">
        <f>AVERAGEIFS(transactions!$G:$G,transactions!$C:$C,$A539)</f>
        <v>0.9703052301</v>
      </c>
    </row>
    <row r="540">
      <c r="A540" s="4">
        <f t="shared" si="19"/>
        <v>539</v>
      </c>
      <c r="B540" s="3">
        <f t="shared" si="4"/>
        <v>1</v>
      </c>
      <c r="C540" s="6" t="str">
        <f t="shared" ref="C540:D540" si="542">CHOOSE(RANDBETWEEN(1,7),"USA","UK","France", "Germany", "Israel", "Belgium", "Mexico")</f>
        <v>Belgium</v>
      </c>
      <c r="D540" s="6" t="str">
        <f t="shared" si="542"/>
        <v>USA</v>
      </c>
      <c r="E540" s="6" t="str">
        <f t="shared" si="3"/>
        <v>French</v>
      </c>
      <c r="F540" s="5">
        <f>AVERAGEIFS(transactions!$G:$G,transactions!$C:$C,$A540)</f>
        <v>0.4364272506</v>
      </c>
    </row>
    <row r="541">
      <c r="A541" s="4">
        <f t="shared" si="19"/>
        <v>540</v>
      </c>
      <c r="B541" s="3">
        <f t="shared" si="4"/>
        <v>1</v>
      </c>
      <c r="C541" s="6" t="str">
        <f t="shared" ref="C541:D541" si="543">CHOOSE(RANDBETWEEN(1,7),"USA","UK","France", "Germany", "Israel", "Belgium", "Mexico")</f>
        <v>USA</v>
      </c>
      <c r="D541" s="6" t="str">
        <f t="shared" si="543"/>
        <v>Belgium</v>
      </c>
      <c r="E541" s="6" t="str">
        <f t="shared" si="3"/>
        <v>French</v>
      </c>
      <c r="F541" s="5">
        <f>AVERAGEIFS(transactions!$G:$G,transactions!$C:$C,$A541)</f>
        <v>0.9360094216</v>
      </c>
    </row>
    <row r="542">
      <c r="A542" s="4">
        <f t="shared" si="19"/>
        <v>541</v>
      </c>
      <c r="B542" s="3">
        <f t="shared" si="4"/>
        <v>3</v>
      </c>
      <c r="C542" s="6" t="str">
        <f t="shared" ref="C542:D542" si="544">CHOOSE(RANDBETWEEN(1,7),"USA","UK","France", "Germany", "Israel", "Belgium", "Mexico")</f>
        <v>Germany</v>
      </c>
      <c r="D542" s="6" t="str">
        <f t="shared" si="544"/>
        <v>USA</v>
      </c>
      <c r="E542" s="6" t="str">
        <f t="shared" si="3"/>
        <v>Spanish</v>
      </c>
      <c r="F542" s="5">
        <f>AVERAGEIFS(transactions!$G:$G,transactions!$C:$C,$A542)</f>
        <v>0.6303306956</v>
      </c>
    </row>
    <row r="543">
      <c r="A543" s="4">
        <f t="shared" si="19"/>
        <v>542</v>
      </c>
      <c r="B543" s="3">
        <f t="shared" si="4"/>
        <v>2</v>
      </c>
      <c r="C543" s="6" t="str">
        <f t="shared" ref="C543:D543" si="545">CHOOSE(RANDBETWEEN(1,7),"USA","UK","France", "Germany", "Israel", "Belgium", "Mexico")</f>
        <v>UK</v>
      </c>
      <c r="D543" s="6" t="str">
        <f t="shared" si="545"/>
        <v>Mexico</v>
      </c>
      <c r="E543" s="6" t="str">
        <f t="shared" si="3"/>
        <v>French</v>
      </c>
      <c r="F543" s="5">
        <f>AVERAGEIFS(transactions!$G:$G,transactions!$C:$C,$A543)</f>
        <v>0.6707535769</v>
      </c>
    </row>
    <row r="544">
      <c r="A544" s="4">
        <f t="shared" si="19"/>
        <v>543</v>
      </c>
      <c r="B544" s="3">
        <f t="shared" si="4"/>
        <v>3</v>
      </c>
      <c r="C544" s="6" t="str">
        <f t="shared" ref="C544:D544" si="546">CHOOSE(RANDBETWEEN(1,7),"USA","UK","France", "Germany", "Israel", "Belgium", "Mexico")</f>
        <v>Germany</v>
      </c>
      <c r="D544" s="6" t="str">
        <f t="shared" si="546"/>
        <v>Israel</v>
      </c>
      <c r="E544" s="6" t="str">
        <f t="shared" si="3"/>
        <v>German</v>
      </c>
      <c r="F544" s="5">
        <f>AVERAGEIFS(transactions!$G:$G,transactions!$C:$C,$A544)</f>
        <v>0.6461362695</v>
      </c>
    </row>
    <row r="545">
      <c r="A545" s="4">
        <f t="shared" si="19"/>
        <v>544</v>
      </c>
      <c r="B545" s="3">
        <f t="shared" si="4"/>
        <v>2</v>
      </c>
      <c r="C545" s="6" t="str">
        <f t="shared" ref="C545:D545" si="547">CHOOSE(RANDBETWEEN(1,7),"USA","UK","France", "Germany", "Israel", "Belgium", "Mexico")</f>
        <v>Mexico</v>
      </c>
      <c r="D545" s="6" t="str">
        <f t="shared" si="547"/>
        <v>Belgium</v>
      </c>
      <c r="E545" s="6" t="str">
        <f t="shared" si="3"/>
        <v>German</v>
      </c>
      <c r="F545" s="5">
        <f>AVERAGEIFS(transactions!$G:$G,transactions!$C:$C,$A545)</f>
        <v>0.4282621648</v>
      </c>
    </row>
    <row r="546">
      <c r="A546" s="4">
        <f t="shared" si="19"/>
        <v>545</v>
      </c>
      <c r="B546" s="3">
        <f t="shared" si="4"/>
        <v>2</v>
      </c>
      <c r="C546" s="6" t="str">
        <f t="shared" ref="C546:D546" si="548">CHOOSE(RANDBETWEEN(1,7),"USA","UK","France", "Germany", "Israel", "Belgium", "Mexico")</f>
        <v>USA</v>
      </c>
      <c r="D546" s="6" t="str">
        <f t="shared" si="548"/>
        <v>Belgium</v>
      </c>
      <c r="E546" s="6" t="str">
        <f t="shared" si="3"/>
        <v>French</v>
      </c>
      <c r="F546" s="5">
        <f>AVERAGEIFS(transactions!$G:$G,transactions!$C:$C,$A546)</f>
        <v>0.8972090937</v>
      </c>
    </row>
    <row r="547">
      <c r="A547" s="4">
        <f t="shared" si="19"/>
        <v>546</v>
      </c>
      <c r="B547" s="3">
        <f t="shared" si="4"/>
        <v>1</v>
      </c>
      <c r="C547" s="6" t="str">
        <f t="shared" ref="C547:D547" si="549">CHOOSE(RANDBETWEEN(1,7),"USA","UK","France", "Germany", "Israel", "Belgium", "Mexico")</f>
        <v>UK</v>
      </c>
      <c r="D547" s="6" t="str">
        <f t="shared" si="549"/>
        <v>Germany</v>
      </c>
      <c r="E547" s="6" t="str">
        <f t="shared" si="3"/>
        <v>French</v>
      </c>
      <c r="F547" s="5">
        <f>AVERAGEIFS(transactions!$G:$G,transactions!$C:$C,$A547)</f>
        <v>0.8272634961</v>
      </c>
    </row>
    <row r="548">
      <c r="A548" s="4">
        <f t="shared" si="19"/>
        <v>547</v>
      </c>
      <c r="B548" s="3">
        <f t="shared" si="4"/>
        <v>1</v>
      </c>
      <c r="C548" s="6" t="str">
        <f t="shared" ref="C548:D548" si="550">CHOOSE(RANDBETWEEN(1,7),"USA","UK","France", "Germany", "Israel", "Belgium", "Mexico")</f>
        <v>Mexico</v>
      </c>
      <c r="D548" s="6" t="str">
        <f t="shared" si="550"/>
        <v>USA</v>
      </c>
      <c r="E548" s="6" t="str">
        <f t="shared" si="3"/>
        <v>German</v>
      </c>
      <c r="F548" s="5">
        <f>AVERAGEIFS(transactions!$G:$G,transactions!$C:$C,$A548)</f>
        <v>0.04901686957</v>
      </c>
    </row>
    <row r="549">
      <c r="A549" s="4">
        <f t="shared" si="19"/>
        <v>548</v>
      </c>
      <c r="B549" s="3">
        <f t="shared" si="4"/>
        <v>3</v>
      </c>
      <c r="C549" s="6" t="str">
        <f t="shared" ref="C549:D549" si="551">CHOOSE(RANDBETWEEN(1,7),"USA","UK","France", "Germany", "Israel", "Belgium", "Mexico")</f>
        <v>USA</v>
      </c>
      <c r="D549" s="6" t="str">
        <f t="shared" si="551"/>
        <v>UK</v>
      </c>
      <c r="E549" s="6" t="str">
        <f t="shared" si="3"/>
        <v>German</v>
      </c>
      <c r="F549" s="5">
        <f>AVERAGEIFS(transactions!$G:$G,transactions!$C:$C,$A549)</f>
        <v>0.6296782006</v>
      </c>
    </row>
    <row r="550">
      <c r="A550" s="4">
        <f t="shared" si="19"/>
        <v>549</v>
      </c>
      <c r="B550" s="3">
        <f t="shared" si="4"/>
        <v>1</v>
      </c>
      <c r="C550" s="6" t="str">
        <f t="shared" ref="C550:D550" si="552">CHOOSE(RANDBETWEEN(1,7),"USA","UK","France", "Germany", "Israel", "Belgium", "Mexico")</f>
        <v>UK</v>
      </c>
      <c r="D550" s="6" t="str">
        <f t="shared" si="552"/>
        <v>Mexico</v>
      </c>
      <c r="E550" s="6" t="str">
        <f t="shared" si="3"/>
        <v>German</v>
      </c>
      <c r="F550" s="5">
        <f>AVERAGEIFS(transactions!$G:$G,transactions!$C:$C,$A550)</f>
        <v>0.5027003378</v>
      </c>
    </row>
    <row r="551">
      <c r="A551" s="4">
        <f t="shared" si="19"/>
        <v>550</v>
      </c>
      <c r="B551" s="3">
        <f t="shared" si="4"/>
        <v>3</v>
      </c>
      <c r="C551" s="6" t="str">
        <f t="shared" ref="C551:D551" si="553">CHOOSE(RANDBETWEEN(1,7),"USA","UK","France", "Germany", "Israel", "Belgium", "Mexico")</f>
        <v>Belgium</v>
      </c>
      <c r="D551" s="6" t="str">
        <f t="shared" si="553"/>
        <v>UK</v>
      </c>
      <c r="E551" s="6" t="str">
        <f t="shared" si="3"/>
        <v>English</v>
      </c>
      <c r="F551" s="5">
        <f>AVERAGEIFS(transactions!$G:$G,transactions!$C:$C,$A551)</f>
        <v>0.7783135528</v>
      </c>
    </row>
    <row r="552">
      <c r="A552" s="4">
        <f t="shared" si="19"/>
        <v>551</v>
      </c>
      <c r="B552" s="3">
        <f t="shared" si="4"/>
        <v>2</v>
      </c>
      <c r="C552" s="6" t="str">
        <f t="shared" ref="C552:D552" si="554">CHOOSE(RANDBETWEEN(1,7),"USA","UK","France", "Germany", "Israel", "Belgium", "Mexico")</f>
        <v>UK</v>
      </c>
      <c r="D552" s="6" t="str">
        <f t="shared" si="554"/>
        <v>UK</v>
      </c>
      <c r="E552" s="6" t="str">
        <f t="shared" si="3"/>
        <v>German</v>
      </c>
      <c r="F552" s="5">
        <f>AVERAGEIFS(transactions!$G:$G,transactions!$C:$C,$A552)</f>
        <v>0.04901686957</v>
      </c>
    </row>
    <row r="553">
      <c r="A553" s="4">
        <f t="shared" si="19"/>
        <v>552</v>
      </c>
      <c r="B553" s="3">
        <f t="shared" si="4"/>
        <v>1</v>
      </c>
      <c r="C553" s="6" t="str">
        <f t="shared" ref="C553:D553" si="555">CHOOSE(RANDBETWEEN(1,7),"USA","UK","France", "Germany", "Israel", "Belgium", "Mexico")</f>
        <v>Israel</v>
      </c>
      <c r="D553" s="6" t="str">
        <f t="shared" si="555"/>
        <v>Mexico</v>
      </c>
      <c r="E553" s="6" t="str">
        <f t="shared" si="3"/>
        <v>English</v>
      </c>
      <c r="F553" s="5">
        <f>AVERAGEIFS(transactions!$G:$G,transactions!$C:$C,$A553)</f>
        <v>0.2415356723</v>
      </c>
    </row>
    <row r="554">
      <c r="A554" s="4">
        <f t="shared" si="19"/>
        <v>553</v>
      </c>
      <c r="B554" s="3">
        <f t="shared" si="4"/>
        <v>1</v>
      </c>
      <c r="C554" s="6" t="str">
        <f t="shared" ref="C554:D554" si="556">CHOOSE(RANDBETWEEN(1,7),"USA","UK","France", "Germany", "Israel", "Belgium", "Mexico")</f>
        <v>Germany</v>
      </c>
      <c r="D554" s="6" t="str">
        <f t="shared" si="556"/>
        <v>UK</v>
      </c>
      <c r="E554" s="6" t="str">
        <f t="shared" si="3"/>
        <v>German</v>
      </c>
      <c r="F554" s="5">
        <f>AVERAGEIFS(transactions!$G:$G,transactions!$C:$C,$A554)</f>
        <v>0.5841564972</v>
      </c>
    </row>
    <row r="555">
      <c r="A555" s="4">
        <f t="shared" si="19"/>
        <v>554</v>
      </c>
      <c r="B555" s="3">
        <f t="shared" si="4"/>
        <v>2</v>
      </c>
      <c r="C555" s="6" t="str">
        <f t="shared" ref="C555:D555" si="557">CHOOSE(RANDBETWEEN(1,7),"USA","UK","France", "Germany", "Israel", "Belgium", "Mexico")</f>
        <v>France</v>
      </c>
      <c r="D555" s="6" t="str">
        <f t="shared" si="557"/>
        <v>France</v>
      </c>
      <c r="E555" s="6" t="str">
        <f t="shared" si="3"/>
        <v>German</v>
      </c>
      <c r="F555" s="5">
        <f>AVERAGEIFS(transactions!$G:$G,transactions!$C:$C,$A555)</f>
        <v>0.30331443</v>
      </c>
    </row>
    <row r="556">
      <c r="A556" s="4">
        <f t="shared" si="19"/>
        <v>555</v>
      </c>
      <c r="B556" s="3">
        <f t="shared" si="4"/>
        <v>1</v>
      </c>
      <c r="C556" s="6" t="str">
        <f t="shared" ref="C556:D556" si="558">CHOOSE(RANDBETWEEN(1,7),"USA","UK","France", "Germany", "Israel", "Belgium", "Mexico")</f>
        <v>France</v>
      </c>
      <c r="D556" s="6" t="str">
        <f t="shared" si="558"/>
        <v>Mexico</v>
      </c>
      <c r="E556" s="6" t="str">
        <f t="shared" si="3"/>
        <v>English</v>
      </c>
      <c r="F556" s="5">
        <f>AVERAGEIFS(transactions!$G:$G,transactions!$C:$C,$A556)</f>
        <v>0.1182201665</v>
      </c>
    </row>
    <row r="557">
      <c r="A557" s="4">
        <f t="shared" si="19"/>
        <v>556</v>
      </c>
      <c r="B557" s="3">
        <f t="shared" si="4"/>
        <v>3</v>
      </c>
      <c r="C557" s="6" t="str">
        <f t="shared" ref="C557:D557" si="559">CHOOSE(RANDBETWEEN(1,7),"USA","UK","France", "Germany", "Israel", "Belgium", "Mexico")</f>
        <v>Germany</v>
      </c>
      <c r="D557" s="6" t="str">
        <f t="shared" si="559"/>
        <v>Israel</v>
      </c>
      <c r="E557" s="6" t="str">
        <f t="shared" si="3"/>
        <v>French</v>
      </c>
      <c r="F557" s="5">
        <f>AVERAGEIFS(transactions!$G:$G,transactions!$C:$C,$A557)</f>
        <v>0.2167989645</v>
      </c>
    </row>
    <row r="558">
      <c r="A558" s="4">
        <f t="shared" si="19"/>
        <v>557</v>
      </c>
      <c r="B558" s="3">
        <f t="shared" si="4"/>
        <v>2</v>
      </c>
      <c r="C558" s="6" t="str">
        <f t="shared" ref="C558:D558" si="560">CHOOSE(RANDBETWEEN(1,7),"USA","UK","France", "Germany", "Israel", "Belgium", "Mexico")</f>
        <v>USA</v>
      </c>
      <c r="D558" s="6" t="str">
        <f t="shared" si="560"/>
        <v>Mexico</v>
      </c>
      <c r="E558" s="6" t="str">
        <f t="shared" si="3"/>
        <v>French</v>
      </c>
      <c r="F558" s="5">
        <f>AVERAGEIFS(transactions!$G:$G,transactions!$C:$C,$A558)</f>
        <v>0.6103315346</v>
      </c>
    </row>
    <row r="559">
      <c r="A559" s="4">
        <f t="shared" si="19"/>
        <v>558</v>
      </c>
      <c r="B559" s="3">
        <f t="shared" si="4"/>
        <v>3</v>
      </c>
      <c r="C559" s="6" t="str">
        <f t="shared" ref="C559:D559" si="561">CHOOSE(RANDBETWEEN(1,7),"USA","UK","France", "Germany", "Israel", "Belgium", "Mexico")</f>
        <v>UK</v>
      </c>
      <c r="D559" s="6" t="str">
        <f t="shared" si="561"/>
        <v>Israel</v>
      </c>
      <c r="E559" s="6" t="str">
        <f t="shared" si="3"/>
        <v>French</v>
      </c>
      <c r="F559" s="5">
        <f>AVERAGEIFS(transactions!$G:$G,transactions!$C:$C,$A559)</f>
        <v>0.9140161264</v>
      </c>
    </row>
    <row r="560">
      <c r="A560" s="4">
        <f t="shared" si="19"/>
        <v>559</v>
      </c>
      <c r="B560" s="3">
        <f t="shared" si="4"/>
        <v>3</v>
      </c>
      <c r="C560" s="6" t="str">
        <f t="shared" ref="C560:D560" si="562">CHOOSE(RANDBETWEEN(1,7),"USA","UK","France", "Germany", "Israel", "Belgium", "Mexico")</f>
        <v>Israel</v>
      </c>
      <c r="D560" s="6" t="str">
        <f t="shared" si="562"/>
        <v>Israel</v>
      </c>
      <c r="E560" s="6" t="str">
        <f t="shared" si="3"/>
        <v>Spanish</v>
      </c>
      <c r="F560" s="5">
        <f>AVERAGEIFS(transactions!$G:$G,transactions!$C:$C,$A560)</f>
        <v>0.6400035023</v>
      </c>
    </row>
    <row r="561">
      <c r="A561" s="4">
        <f t="shared" si="19"/>
        <v>560</v>
      </c>
      <c r="B561" s="3">
        <f t="shared" si="4"/>
        <v>1</v>
      </c>
      <c r="C561" s="6" t="str">
        <f t="shared" ref="C561:D561" si="563">CHOOSE(RANDBETWEEN(1,7),"USA","UK","France", "Germany", "Israel", "Belgium", "Mexico")</f>
        <v>Germany</v>
      </c>
      <c r="D561" s="6" t="str">
        <f t="shared" si="563"/>
        <v>France</v>
      </c>
      <c r="E561" s="6" t="str">
        <f t="shared" si="3"/>
        <v>English</v>
      </c>
      <c r="F561" s="5">
        <f>AVERAGEIFS(transactions!$G:$G,transactions!$C:$C,$A561)</f>
        <v>0.5027003378</v>
      </c>
    </row>
    <row r="562">
      <c r="A562" s="4">
        <f t="shared" si="19"/>
        <v>561</v>
      </c>
      <c r="B562" s="3">
        <f t="shared" si="4"/>
        <v>2</v>
      </c>
      <c r="C562" s="6" t="str">
        <f t="shared" ref="C562:D562" si="564">CHOOSE(RANDBETWEEN(1,7),"USA","UK","France", "Germany", "Israel", "Belgium", "Mexico")</f>
        <v>USA</v>
      </c>
      <c r="D562" s="6" t="str">
        <f t="shared" si="564"/>
        <v>Belgium</v>
      </c>
      <c r="E562" s="6" t="str">
        <f t="shared" si="3"/>
        <v>Spanish</v>
      </c>
      <c r="F562" s="5">
        <f>AVERAGEIFS(transactions!$G:$G,transactions!$C:$C,$A562)</f>
        <v>0.4157203459</v>
      </c>
    </row>
    <row r="563">
      <c r="A563" s="4">
        <f t="shared" si="19"/>
        <v>562</v>
      </c>
      <c r="B563" s="3">
        <f t="shared" si="4"/>
        <v>3</v>
      </c>
      <c r="C563" s="6" t="str">
        <f t="shared" ref="C563:D563" si="565">CHOOSE(RANDBETWEEN(1,7),"USA","UK","France", "Germany", "Israel", "Belgium", "Mexico")</f>
        <v>Israel</v>
      </c>
      <c r="D563" s="6" t="str">
        <f t="shared" si="565"/>
        <v>Belgium</v>
      </c>
      <c r="E563" s="6" t="str">
        <f t="shared" si="3"/>
        <v>English</v>
      </c>
      <c r="F563" s="5">
        <f>AVERAGEIFS(transactions!$G:$G,transactions!$C:$C,$A563)</f>
        <v>0.5036029747</v>
      </c>
    </row>
    <row r="564">
      <c r="A564" s="4">
        <f t="shared" si="19"/>
        <v>563</v>
      </c>
      <c r="B564" s="3">
        <f t="shared" si="4"/>
        <v>2</v>
      </c>
      <c r="C564" s="6" t="str">
        <f t="shared" ref="C564:D564" si="566">CHOOSE(RANDBETWEEN(1,7),"USA","UK","France", "Germany", "Israel", "Belgium", "Mexico")</f>
        <v>Israel</v>
      </c>
      <c r="D564" s="6" t="str">
        <f t="shared" si="566"/>
        <v>Mexico</v>
      </c>
      <c r="E564" s="6" t="str">
        <f t="shared" si="3"/>
        <v>French</v>
      </c>
      <c r="F564" s="5">
        <f>AVERAGEIFS(transactions!$G:$G,transactions!$C:$C,$A564)</f>
        <v>0.996160527</v>
      </c>
    </row>
    <row r="565">
      <c r="A565" s="4">
        <f t="shared" si="19"/>
        <v>564</v>
      </c>
      <c r="B565" s="3">
        <f t="shared" si="4"/>
        <v>1</v>
      </c>
      <c r="C565" s="6" t="str">
        <f t="shared" ref="C565:D565" si="567">CHOOSE(RANDBETWEEN(1,7),"USA","UK","France", "Germany", "Israel", "Belgium", "Mexico")</f>
        <v>Mexico</v>
      </c>
      <c r="D565" s="6" t="str">
        <f t="shared" si="567"/>
        <v>UK</v>
      </c>
      <c r="E565" s="6" t="str">
        <f t="shared" si="3"/>
        <v>Spanish</v>
      </c>
      <c r="F565" s="5">
        <f>AVERAGEIFS(transactions!$G:$G,transactions!$C:$C,$A565)</f>
        <v>0.2333848485</v>
      </c>
    </row>
    <row r="566">
      <c r="A566" s="4">
        <f t="shared" si="19"/>
        <v>565</v>
      </c>
      <c r="B566" s="3">
        <f t="shared" si="4"/>
        <v>3</v>
      </c>
      <c r="C566" s="6" t="str">
        <f t="shared" ref="C566:D566" si="568">CHOOSE(RANDBETWEEN(1,7),"USA","UK","France", "Germany", "Israel", "Belgium", "Mexico")</f>
        <v>Belgium</v>
      </c>
      <c r="D566" s="6" t="str">
        <f t="shared" si="568"/>
        <v>USA</v>
      </c>
      <c r="E566" s="6" t="str">
        <f t="shared" si="3"/>
        <v>English</v>
      </c>
      <c r="F566" s="5">
        <f>AVERAGEIFS(transactions!$G:$G,transactions!$C:$C,$A566)</f>
        <v>0.5801654838</v>
      </c>
    </row>
    <row r="567">
      <c r="A567" s="4">
        <f t="shared" si="19"/>
        <v>566</v>
      </c>
      <c r="B567" s="3">
        <f t="shared" si="4"/>
        <v>2</v>
      </c>
      <c r="C567" s="6" t="str">
        <f t="shared" ref="C567:D567" si="569">CHOOSE(RANDBETWEEN(1,7),"USA","UK","France", "Germany", "Israel", "Belgium", "Mexico")</f>
        <v>UK</v>
      </c>
      <c r="D567" s="6" t="str">
        <f t="shared" si="569"/>
        <v>Mexico</v>
      </c>
      <c r="E567" s="6" t="str">
        <f t="shared" si="3"/>
        <v>French</v>
      </c>
      <c r="F567" s="5">
        <f>AVERAGEIFS(transactions!$G:$G,transactions!$C:$C,$A567)</f>
        <v>0.5646092645</v>
      </c>
    </row>
    <row r="568">
      <c r="A568" s="4">
        <f t="shared" si="19"/>
        <v>567</v>
      </c>
      <c r="B568" s="3">
        <f t="shared" si="4"/>
        <v>1</v>
      </c>
      <c r="C568" s="6" t="str">
        <f t="shared" ref="C568:D568" si="570">CHOOSE(RANDBETWEEN(1,7),"USA","UK","France", "Germany", "Israel", "Belgium", "Mexico")</f>
        <v>USA</v>
      </c>
      <c r="D568" s="6" t="str">
        <f t="shared" si="570"/>
        <v>UK</v>
      </c>
      <c r="E568" s="6" t="str">
        <f t="shared" si="3"/>
        <v>Spanish</v>
      </c>
      <c r="F568" s="5">
        <f>AVERAGEIFS(transactions!$G:$G,transactions!$C:$C,$A568)</f>
        <v>0.4138473312</v>
      </c>
    </row>
    <row r="569">
      <c r="A569" s="4">
        <f t="shared" si="19"/>
        <v>568</v>
      </c>
      <c r="B569" s="3">
        <f t="shared" si="4"/>
        <v>3</v>
      </c>
      <c r="C569" s="6" t="str">
        <f t="shared" ref="C569:D569" si="571">CHOOSE(RANDBETWEEN(1,7),"USA","UK","France", "Germany", "Israel", "Belgium", "Mexico")</f>
        <v>Mexico</v>
      </c>
      <c r="D569" s="6" t="str">
        <f t="shared" si="571"/>
        <v>Belgium</v>
      </c>
      <c r="E569" s="6" t="str">
        <f t="shared" si="3"/>
        <v>English</v>
      </c>
      <c r="F569" s="5">
        <f>AVERAGEIFS(transactions!$G:$G,transactions!$C:$C,$A569)</f>
        <v>0.5027003378</v>
      </c>
    </row>
    <row r="570">
      <c r="A570" s="4">
        <f t="shared" si="19"/>
        <v>569</v>
      </c>
      <c r="B570" s="3">
        <f t="shared" si="4"/>
        <v>2</v>
      </c>
      <c r="C570" s="6" t="str">
        <f t="shared" ref="C570:D570" si="572">CHOOSE(RANDBETWEEN(1,7),"USA","UK","France", "Germany", "Israel", "Belgium", "Mexico")</f>
        <v>Mexico</v>
      </c>
      <c r="D570" s="6" t="str">
        <f t="shared" si="572"/>
        <v>Israel</v>
      </c>
      <c r="E570" s="6" t="str">
        <f t="shared" si="3"/>
        <v>German</v>
      </c>
      <c r="F570" s="5">
        <f>AVERAGEIFS(transactions!$G:$G,transactions!$C:$C,$A570)</f>
        <v>0.5343114858</v>
      </c>
    </row>
    <row r="571">
      <c r="A571" s="4">
        <f t="shared" si="19"/>
        <v>570</v>
      </c>
      <c r="B571" s="3">
        <f t="shared" si="4"/>
        <v>1</v>
      </c>
      <c r="C571" s="6" t="str">
        <f t="shared" ref="C571:D571" si="573">CHOOSE(RANDBETWEEN(1,7),"USA","UK","France", "Germany", "Israel", "Belgium", "Mexico")</f>
        <v>UK</v>
      </c>
      <c r="D571" s="6" t="str">
        <f t="shared" si="573"/>
        <v>UK</v>
      </c>
      <c r="E571" s="6" t="str">
        <f t="shared" si="3"/>
        <v>German</v>
      </c>
      <c r="F571" s="5">
        <f>AVERAGEIFS(transactions!$G:$G,transactions!$C:$C,$A571)</f>
        <v>0.565932484</v>
      </c>
    </row>
    <row r="572">
      <c r="A572" s="4">
        <f t="shared" si="19"/>
        <v>571</v>
      </c>
      <c r="B572" s="3">
        <f t="shared" si="4"/>
        <v>2</v>
      </c>
      <c r="C572" s="6" t="str">
        <f t="shared" ref="C572:D572" si="574">CHOOSE(RANDBETWEEN(1,7),"USA","UK","France", "Germany", "Israel", "Belgium", "Mexico")</f>
        <v>USA</v>
      </c>
      <c r="D572" s="6" t="str">
        <f t="shared" si="574"/>
        <v>UK</v>
      </c>
      <c r="E572" s="6" t="str">
        <f t="shared" si="3"/>
        <v>French</v>
      </c>
      <c r="F572" s="5">
        <f>AVERAGEIFS(transactions!$G:$G,transactions!$C:$C,$A572)</f>
        <v>0.4582217158</v>
      </c>
    </row>
    <row r="573">
      <c r="A573" s="4">
        <f t="shared" si="19"/>
        <v>572</v>
      </c>
      <c r="B573" s="3">
        <f t="shared" si="4"/>
        <v>1</v>
      </c>
      <c r="C573" s="6" t="str">
        <f t="shared" ref="C573:D573" si="575">CHOOSE(RANDBETWEEN(1,7),"USA","UK","France", "Germany", "Israel", "Belgium", "Mexico")</f>
        <v>Mexico</v>
      </c>
      <c r="D573" s="6" t="str">
        <f t="shared" si="575"/>
        <v>UK</v>
      </c>
      <c r="E573" s="6" t="str">
        <f t="shared" si="3"/>
        <v>Spanish</v>
      </c>
      <c r="F573" s="5">
        <f>AVERAGEIFS(transactions!$G:$G,transactions!$C:$C,$A573)</f>
        <v>0.3298090435</v>
      </c>
    </row>
    <row r="574">
      <c r="A574" s="4">
        <f t="shared" si="19"/>
        <v>573</v>
      </c>
      <c r="B574" s="3">
        <f t="shared" si="4"/>
        <v>2</v>
      </c>
      <c r="C574" s="6" t="str">
        <f t="shared" ref="C574:D574" si="576">CHOOSE(RANDBETWEEN(1,7),"USA","UK","France", "Germany", "Israel", "Belgium", "Mexico")</f>
        <v>Belgium</v>
      </c>
      <c r="D574" s="6" t="str">
        <f t="shared" si="576"/>
        <v>Belgium</v>
      </c>
      <c r="E574" s="6" t="str">
        <f t="shared" si="3"/>
        <v>French</v>
      </c>
      <c r="F574" s="5">
        <f>AVERAGEIFS(transactions!$G:$G,transactions!$C:$C,$A574)</f>
        <v>0.1346598501</v>
      </c>
    </row>
    <row r="575">
      <c r="A575" s="4">
        <f t="shared" si="19"/>
        <v>574</v>
      </c>
      <c r="B575" s="3">
        <f t="shared" si="4"/>
        <v>1</v>
      </c>
      <c r="C575" s="6" t="str">
        <f t="shared" ref="C575:D575" si="577">CHOOSE(RANDBETWEEN(1,7),"USA","UK","France", "Germany", "Israel", "Belgium", "Mexico")</f>
        <v>Mexico</v>
      </c>
      <c r="D575" s="6" t="str">
        <f t="shared" si="577"/>
        <v>Israel</v>
      </c>
      <c r="E575" s="6" t="str">
        <f t="shared" si="3"/>
        <v>Spanish</v>
      </c>
      <c r="F575" s="5">
        <f>AVERAGEIFS(transactions!$G:$G,transactions!$C:$C,$A575)</f>
        <v>0.4958524302</v>
      </c>
    </row>
    <row r="576">
      <c r="A576" s="4">
        <f t="shared" si="19"/>
        <v>575</v>
      </c>
      <c r="B576" s="3">
        <f t="shared" si="4"/>
        <v>2</v>
      </c>
      <c r="C576" s="6" t="str">
        <f t="shared" ref="C576:D576" si="578">CHOOSE(RANDBETWEEN(1,7),"USA","UK","France", "Germany", "Israel", "Belgium", "Mexico")</f>
        <v>UK</v>
      </c>
      <c r="D576" s="6" t="str">
        <f t="shared" si="578"/>
        <v>USA</v>
      </c>
      <c r="E576" s="6" t="str">
        <f t="shared" si="3"/>
        <v>Spanish</v>
      </c>
      <c r="F576" s="5">
        <f>AVERAGEIFS(transactions!$G:$G,transactions!$C:$C,$A576)</f>
        <v>0.6313803171</v>
      </c>
    </row>
    <row r="577">
      <c r="A577" s="4">
        <f t="shared" si="19"/>
        <v>576</v>
      </c>
      <c r="B577" s="3">
        <f t="shared" si="4"/>
        <v>1</v>
      </c>
      <c r="C577" s="6" t="str">
        <f t="shared" ref="C577:D577" si="579">CHOOSE(RANDBETWEEN(1,7),"USA","UK","France", "Germany", "Israel", "Belgium", "Mexico")</f>
        <v>Israel</v>
      </c>
      <c r="D577" s="6" t="str">
        <f t="shared" si="579"/>
        <v>USA</v>
      </c>
      <c r="E577" s="6" t="str">
        <f t="shared" si="3"/>
        <v>German</v>
      </c>
      <c r="F577" s="5">
        <f>AVERAGEIFS(transactions!$G:$G,transactions!$C:$C,$A577)</f>
        <v>0.2678424228</v>
      </c>
    </row>
    <row r="578">
      <c r="A578" s="4">
        <f t="shared" si="19"/>
        <v>577</v>
      </c>
      <c r="B578" s="3">
        <f t="shared" si="4"/>
        <v>1</v>
      </c>
      <c r="C578" s="6" t="str">
        <f t="shared" ref="C578:D578" si="580">CHOOSE(RANDBETWEEN(1,7),"USA","UK","France", "Germany", "Israel", "Belgium", "Mexico")</f>
        <v>Germany</v>
      </c>
      <c r="D578" s="6" t="str">
        <f t="shared" si="580"/>
        <v>USA</v>
      </c>
      <c r="E578" s="6" t="str">
        <f t="shared" si="3"/>
        <v>German</v>
      </c>
      <c r="F578" s="5">
        <f>AVERAGEIFS(transactions!$G:$G,transactions!$C:$C,$A578)</f>
        <v>0.5868406996</v>
      </c>
    </row>
    <row r="579">
      <c r="A579" s="4">
        <f t="shared" si="19"/>
        <v>578</v>
      </c>
      <c r="B579" s="3">
        <f t="shared" si="4"/>
        <v>3</v>
      </c>
      <c r="C579" s="6" t="str">
        <f t="shared" ref="C579:D579" si="581">CHOOSE(RANDBETWEEN(1,7),"USA","UK","France", "Germany", "Israel", "Belgium", "Mexico")</f>
        <v>France</v>
      </c>
      <c r="D579" s="6" t="str">
        <f t="shared" si="581"/>
        <v>France</v>
      </c>
      <c r="E579" s="6" t="str">
        <f t="shared" si="3"/>
        <v>German</v>
      </c>
      <c r="F579" s="5">
        <f>AVERAGEIFS(transactions!$G:$G,transactions!$C:$C,$A579)</f>
        <v>0.6642527713</v>
      </c>
    </row>
    <row r="580">
      <c r="A580" s="4">
        <f t="shared" si="19"/>
        <v>579</v>
      </c>
      <c r="B580" s="3">
        <f t="shared" si="4"/>
        <v>2</v>
      </c>
      <c r="C580" s="6" t="str">
        <f t="shared" ref="C580:D580" si="582">CHOOSE(RANDBETWEEN(1,7),"USA","UK","France", "Germany", "Israel", "Belgium", "Mexico")</f>
        <v>USA</v>
      </c>
      <c r="D580" s="6" t="str">
        <f t="shared" si="582"/>
        <v>Mexico</v>
      </c>
      <c r="E580" s="6" t="str">
        <f t="shared" si="3"/>
        <v>French</v>
      </c>
      <c r="F580" s="5">
        <f>AVERAGEIFS(transactions!$G:$G,transactions!$C:$C,$A580)</f>
        <v>0.5359239807</v>
      </c>
    </row>
    <row r="581">
      <c r="A581" s="4">
        <f t="shared" si="19"/>
        <v>580</v>
      </c>
      <c r="B581" s="3">
        <f t="shared" si="4"/>
        <v>3</v>
      </c>
      <c r="C581" s="6" t="str">
        <f t="shared" ref="C581:D581" si="583">CHOOSE(RANDBETWEEN(1,7),"USA","UK","France", "Germany", "Israel", "Belgium", "Mexico")</f>
        <v>Belgium</v>
      </c>
      <c r="D581" s="6" t="str">
        <f t="shared" si="583"/>
        <v>Mexico</v>
      </c>
      <c r="E581" s="6" t="str">
        <f t="shared" si="3"/>
        <v>German</v>
      </c>
      <c r="F581" s="5">
        <f>AVERAGEIFS(transactions!$G:$G,transactions!$C:$C,$A581)</f>
        <v>0.7446819513</v>
      </c>
    </row>
    <row r="582">
      <c r="A582" s="4">
        <f t="shared" si="19"/>
        <v>581</v>
      </c>
      <c r="B582" s="3">
        <f t="shared" si="4"/>
        <v>1</v>
      </c>
      <c r="C582" s="6" t="str">
        <f t="shared" ref="C582:D582" si="584">CHOOSE(RANDBETWEEN(1,7),"USA","UK","France", "Germany", "Israel", "Belgium", "Mexico")</f>
        <v>Belgium</v>
      </c>
      <c r="D582" s="6" t="str">
        <f t="shared" si="584"/>
        <v>France</v>
      </c>
      <c r="E582" s="6" t="str">
        <f t="shared" si="3"/>
        <v>French</v>
      </c>
      <c r="F582" s="5">
        <f>AVERAGEIFS(transactions!$G:$G,transactions!$C:$C,$A582)</f>
        <v>0.0897462533</v>
      </c>
    </row>
    <row r="583">
      <c r="A583" s="4">
        <f t="shared" si="19"/>
        <v>582</v>
      </c>
      <c r="B583" s="3">
        <f t="shared" si="4"/>
        <v>3</v>
      </c>
      <c r="C583" s="6" t="str">
        <f t="shared" ref="C583:D583" si="585">CHOOSE(RANDBETWEEN(1,7),"USA","UK","France", "Germany", "Israel", "Belgium", "Mexico")</f>
        <v>USA</v>
      </c>
      <c r="D583" s="6" t="str">
        <f t="shared" si="585"/>
        <v>UK</v>
      </c>
      <c r="E583" s="6" t="str">
        <f t="shared" si="3"/>
        <v>Spanish</v>
      </c>
      <c r="F583" s="5">
        <f>AVERAGEIFS(transactions!$G:$G,transactions!$C:$C,$A583)</f>
        <v>0.5933557697</v>
      </c>
    </row>
    <row r="584">
      <c r="A584" s="4">
        <f t="shared" si="19"/>
        <v>583</v>
      </c>
      <c r="B584" s="3">
        <f t="shared" si="4"/>
        <v>1</v>
      </c>
      <c r="C584" s="6" t="str">
        <f t="shared" ref="C584:D584" si="586">CHOOSE(RANDBETWEEN(1,7),"USA","UK","France", "Germany", "Israel", "Belgium", "Mexico")</f>
        <v>France</v>
      </c>
      <c r="D584" s="6" t="str">
        <f t="shared" si="586"/>
        <v>USA</v>
      </c>
      <c r="E584" s="6" t="str">
        <f t="shared" si="3"/>
        <v>German</v>
      </c>
      <c r="F584" s="5">
        <f>AVERAGEIFS(transactions!$G:$G,transactions!$C:$C,$A584)</f>
        <v>0.6995394965</v>
      </c>
    </row>
    <row r="585">
      <c r="A585" s="4">
        <f t="shared" si="19"/>
        <v>584</v>
      </c>
      <c r="B585" s="3">
        <f t="shared" si="4"/>
        <v>2</v>
      </c>
      <c r="C585" s="6" t="str">
        <f t="shared" ref="C585:D585" si="587">CHOOSE(RANDBETWEEN(1,7),"USA","UK","France", "Germany", "Israel", "Belgium", "Mexico")</f>
        <v>Belgium</v>
      </c>
      <c r="D585" s="6" t="str">
        <f t="shared" si="587"/>
        <v>Mexico</v>
      </c>
      <c r="E585" s="6" t="str">
        <f t="shared" si="3"/>
        <v>Spanish</v>
      </c>
      <c r="F585" s="5">
        <f>AVERAGEIFS(transactions!$G:$G,transactions!$C:$C,$A585)</f>
        <v>0.7351604537</v>
      </c>
    </row>
    <row r="586">
      <c r="A586" s="4">
        <f t="shared" si="19"/>
        <v>585</v>
      </c>
      <c r="B586" s="3">
        <f t="shared" si="4"/>
        <v>2</v>
      </c>
      <c r="C586" s="6" t="str">
        <f t="shared" ref="C586:D586" si="588">CHOOSE(RANDBETWEEN(1,7),"USA","UK","France", "Germany", "Israel", "Belgium", "Mexico")</f>
        <v>France</v>
      </c>
      <c r="D586" s="6" t="str">
        <f t="shared" si="588"/>
        <v>Germany</v>
      </c>
      <c r="E586" s="6" t="str">
        <f t="shared" si="3"/>
        <v>English</v>
      </c>
      <c r="F586" s="5">
        <f>AVERAGEIFS(transactions!$G:$G,transactions!$C:$C,$A586)</f>
        <v>0.6036834723</v>
      </c>
    </row>
    <row r="587">
      <c r="A587" s="4">
        <f t="shared" si="19"/>
        <v>586</v>
      </c>
      <c r="B587" s="3">
        <f t="shared" si="4"/>
        <v>1</v>
      </c>
      <c r="C587" s="6" t="str">
        <f t="shared" ref="C587:D587" si="589">CHOOSE(RANDBETWEEN(1,7),"USA","UK","France", "Germany", "Israel", "Belgium", "Mexico")</f>
        <v>Germany</v>
      </c>
      <c r="D587" s="6" t="str">
        <f t="shared" si="589"/>
        <v>USA</v>
      </c>
      <c r="E587" s="6" t="str">
        <f t="shared" si="3"/>
        <v>Spanish</v>
      </c>
      <c r="F587" s="5">
        <f>AVERAGEIFS(transactions!$G:$G,transactions!$C:$C,$A587)</f>
        <v>0.6961573976</v>
      </c>
    </row>
    <row r="588">
      <c r="A588" s="4">
        <f t="shared" si="19"/>
        <v>587</v>
      </c>
      <c r="B588" s="3">
        <f t="shared" si="4"/>
        <v>2</v>
      </c>
      <c r="C588" s="6" t="str">
        <f t="shared" ref="C588:D588" si="590">CHOOSE(RANDBETWEEN(1,7),"USA","UK","France", "Germany", "Israel", "Belgium", "Mexico")</f>
        <v>Mexico</v>
      </c>
      <c r="D588" s="6" t="str">
        <f t="shared" si="590"/>
        <v>Belgium</v>
      </c>
      <c r="E588" s="6" t="str">
        <f t="shared" si="3"/>
        <v>English</v>
      </c>
      <c r="F588" s="5">
        <f>AVERAGEIFS(transactions!$G:$G,transactions!$C:$C,$A588)</f>
        <v>0.08574576151</v>
      </c>
    </row>
    <row r="589">
      <c r="A589" s="4">
        <f t="shared" si="19"/>
        <v>588</v>
      </c>
      <c r="B589" s="3">
        <f t="shared" si="4"/>
        <v>2</v>
      </c>
      <c r="C589" s="6" t="str">
        <f t="shared" ref="C589:D589" si="591">CHOOSE(RANDBETWEEN(1,7),"USA","UK","France", "Germany", "Israel", "Belgium", "Mexico")</f>
        <v>USA</v>
      </c>
      <c r="D589" s="6" t="str">
        <f t="shared" si="591"/>
        <v>Israel</v>
      </c>
      <c r="E589" s="6" t="str">
        <f t="shared" si="3"/>
        <v>English</v>
      </c>
      <c r="F589" s="5">
        <f>AVERAGEIFS(transactions!$G:$G,transactions!$C:$C,$A589)</f>
        <v>0.2519073113</v>
      </c>
    </row>
    <row r="590">
      <c r="A590" s="4">
        <f t="shared" si="19"/>
        <v>589</v>
      </c>
      <c r="B590" s="3">
        <f t="shared" si="4"/>
        <v>3</v>
      </c>
      <c r="C590" s="6" t="str">
        <f t="shared" ref="C590:D590" si="592">CHOOSE(RANDBETWEEN(1,7),"USA","UK","France", "Germany", "Israel", "Belgium", "Mexico")</f>
        <v>USA</v>
      </c>
      <c r="D590" s="6" t="str">
        <f t="shared" si="592"/>
        <v>Mexico</v>
      </c>
      <c r="E590" s="6" t="str">
        <f t="shared" si="3"/>
        <v>Spanish</v>
      </c>
      <c r="F590" s="5">
        <f>AVERAGEIFS(transactions!$G:$G,transactions!$C:$C,$A590)</f>
        <v>0.2923198307</v>
      </c>
    </row>
    <row r="591">
      <c r="A591" s="4">
        <f t="shared" si="19"/>
        <v>590</v>
      </c>
      <c r="B591" s="3">
        <f t="shared" si="4"/>
        <v>1</v>
      </c>
      <c r="C591" s="6" t="str">
        <f t="shared" ref="C591:D591" si="593">CHOOSE(RANDBETWEEN(1,7),"USA","UK","France", "Germany", "Israel", "Belgium", "Mexico")</f>
        <v>Germany</v>
      </c>
      <c r="D591" s="6" t="str">
        <f t="shared" si="593"/>
        <v>USA</v>
      </c>
      <c r="E591" s="6" t="str">
        <f t="shared" si="3"/>
        <v>German</v>
      </c>
      <c r="F591" s="5">
        <f>AVERAGEIFS(transactions!$G:$G,transactions!$C:$C,$A591)</f>
        <v>0.5482633024</v>
      </c>
    </row>
    <row r="592">
      <c r="A592" s="4">
        <f t="shared" si="19"/>
        <v>591</v>
      </c>
      <c r="B592" s="3">
        <f t="shared" si="4"/>
        <v>1</v>
      </c>
      <c r="C592" s="6" t="str">
        <f t="shared" ref="C592:D592" si="594">CHOOSE(RANDBETWEEN(1,7),"USA","UK","France", "Germany", "Israel", "Belgium", "Mexico")</f>
        <v>France</v>
      </c>
      <c r="D592" s="6" t="str">
        <f t="shared" si="594"/>
        <v>Israel</v>
      </c>
      <c r="E592" s="6" t="str">
        <f t="shared" si="3"/>
        <v>Spanish</v>
      </c>
      <c r="F592" s="5">
        <f>AVERAGEIFS(transactions!$G:$G,transactions!$C:$C,$A592)</f>
        <v>0.9706412643</v>
      </c>
    </row>
    <row r="593">
      <c r="A593" s="4">
        <f t="shared" si="19"/>
        <v>592</v>
      </c>
      <c r="B593" s="3">
        <f t="shared" si="4"/>
        <v>1</v>
      </c>
      <c r="C593" s="6" t="str">
        <f t="shared" ref="C593:D593" si="595">CHOOSE(RANDBETWEEN(1,7),"USA","UK","France", "Germany", "Israel", "Belgium", "Mexico")</f>
        <v>Mexico</v>
      </c>
      <c r="D593" s="6" t="str">
        <f t="shared" si="595"/>
        <v>Israel</v>
      </c>
      <c r="E593" s="6" t="str">
        <f t="shared" si="3"/>
        <v>English</v>
      </c>
      <c r="F593" s="5">
        <f>AVERAGEIFS(transactions!$G:$G,transactions!$C:$C,$A593)</f>
        <v>0.4783225406</v>
      </c>
    </row>
    <row r="594">
      <c r="A594" s="4">
        <f t="shared" si="19"/>
        <v>593</v>
      </c>
      <c r="B594" s="3">
        <f t="shared" si="4"/>
        <v>3</v>
      </c>
      <c r="C594" s="6" t="str">
        <f t="shared" ref="C594:D594" si="596">CHOOSE(RANDBETWEEN(1,7),"USA","UK","France", "Germany", "Israel", "Belgium", "Mexico")</f>
        <v>Mexico</v>
      </c>
      <c r="D594" s="6" t="str">
        <f t="shared" si="596"/>
        <v>Belgium</v>
      </c>
      <c r="E594" s="6" t="str">
        <f t="shared" si="3"/>
        <v>French</v>
      </c>
      <c r="F594" s="5">
        <f>AVERAGEIFS(transactions!$G:$G,transactions!$C:$C,$A594)</f>
        <v>0.2348066676</v>
      </c>
    </row>
    <row r="595">
      <c r="A595" s="4">
        <f t="shared" si="19"/>
        <v>594</v>
      </c>
      <c r="B595" s="3">
        <f t="shared" si="4"/>
        <v>2</v>
      </c>
      <c r="C595" s="6" t="str">
        <f t="shared" ref="C595:D595" si="597">CHOOSE(RANDBETWEEN(1,7),"USA","UK","France", "Germany", "Israel", "Belgium", "Mexico")</f>
        <v>France</v>
      </c>
      <c r="D595" s="6" t="str">
        <f t="shared" si="597"/>
        <v>Mexico</v>
      </c>
      <c r="E595" s="6" t="str">
        <f t="shared" si="3"/>
        <v>French</v>
      </c>
      <c r="F595" s="5">
        <f>AVERAGEIFS(transactions!$G:$G,transactions!$C:$C,$A595)</f>
        <v>0.7718471635</v>
      </c>
    </row>
    <row r="596">
      <c r="A596" s="4">
        <f t="shared" si="19"/>
        <v>595</v>
      </c>
      <c r="B596" s="3">
        <f t="shared" si="4"/>
        <v>3</v>
      </c>
      <c r="C596" s="6" t="str">
        <f t="shared" ref="C596:D596" si="598">CHOOSE(RANDBETWEEN(1,7),"USA","UK","France", "Germany", "Israel", "Belgium", "Mexico")</f>
        <v>UK</v>
      </c>
      <c r="D596" s="6" t="str">
        <f t="shared" si="598"/>
        <v>Germany</v>
      </c>
      <c r="E596" s="6" t="str">
        <f t="shared" si="3"/>
        <v>French</v>
      </c>
      <c r="F596" s="5">
        <f>AVERAGEIFS(transactions!$G:$G,transactions!$C:$C,$A596)</f>
        <v>0.1301937287</v>
      </c>
    </row>
    <row r="597">
      <c r="A597" s="4">
        <f t="shared" si="19"/>
        <v>596</v>
      </c>
      <c r="B597" s="3">
        <f t="shared" si="4"/>
        <v>1</v>
      </c>
      <c r="C597" s="6" t="str">
        <f t="shared" ref="C597:D597" si="599">CHOOSE(RANDBETWEEN(1,7),"USA","UK","France", "Germany", "Israel", "Belgium", "Mexico")</f>
        <v>Belgium</v>
      </c>
      <c r="D597" s="6" t="str">
        <f t="shared" si="599"/>
        <v>Belgium</v>
      </c>
      <c r="E597" s="6" t="str">
        <f t="shared" si="3"/>
        <v>Spanish</v>
      </c>
      <c r="F597" s="5">
        <f>AVERAGEIFS(transactions!$G:$G,transactions!$C:$C,$A597)</f>
        <v>0.6106012175</v>
      </c>
    </row>
    <row r="598">
      <c r="A598" s="4">
        <f t="shared" si="19"/>
        <v>597</v>
      </c>
      <c r="B598" s="3">
        <f t="shared" si="4"/>
        <v>2</v>
      </c>
      <c r="C598" s="6" t="str">
        <f t="shared" ref="C598:D598" si="600">CHOOSE(RANDBETWEEN(1,7),"USA","UK","France", "Germany", "Israel", "Belgium", "Mexico")</f>
        <v>Israel</v>
      </c>
      <c r="D598" s="6" t="str">
        <f t="shared" si="600"/>
        <v>UK</v>
      </c>
      <c r="E598" s="6" t="str">
        <f t="shared" si="3"/>
        <v>French</v>
      </c>
      <c r="F598" s="5">
        <f>AVERAGEIFS(transactions!$G:$G,transactions!$C:$C,$A598)</f>
        <v>0.1757068996</v>
      </c>
    </row>
    <row r="599">
      <c r="A599" s="4">
        <f t="shared" si="19"/>
        <v>598</v>
      </c>
      <c r="B599" s="3">
        <f t="shared" si="4"/>
        <v>2</v>
      </c>
      <c r="C599" s="6" t="str">
        <f t="shared" ref="C599:D599" si="601">CHOOSE(RANDBETWEEN(1,7),"USA","UK","France", "Germany", "Israel", "Belgium", "Mexico")</f>
        <v>UK</v>
      </c>
      <c r="D599" s="6" t="str">
        <f t="shared" si="601"/>
        <v>Mexico</v>
      </c>
      <c r="E599" s="6" t="str">
        <f t="shared" si="3"/>
        <v>English</v>
      </c>
      <c r="F599" s="5">
        <f>AVERAGEIFS(transactions!$G:$G,transactions!$C:$C,$A599)</f>
        <v>0.5595974635</v>
      </c>
    </row>
    <row r="600">
      <c r="A600" s="4">
        <f t="shared" si="19"/>
        <v>599</v>
      </c>
      <c r="B600" s="3">
        <f t="shared" si="4"/>
        <v>3</v>
      </c>
      <c r="C600" s="6" t="str">
        <f t="shared" ref="C600:D600" si="602">CHOOSE(RANDBETWEEN(1,7),"USA","UK","France", "Germany", "Israel", "Belgium", "Mexico")</f>
        <v>Germany</v>
      </c>
      <c r="D600" s="6" t="str">
        <f t="shared" si="602"/>
        <v>Belgium</v>
      </c>
      <c r="E600" s="6" t="str">
        <f t="shared" si="3"/>
        <v>English</v>
      </c>
      <c r="F600" s="5">
        <f>AVERAGEIFS(transactions!$G:$G,transactions!$C:$C,$A600)</f>
        <v>0.872443465</v>
      </c>
    </row>
    <row r="601">
      <c r="A601" s="4">
        <f t="shared" si="19"/>
        <v>600</v>
      </c>
      <c r="B601" s="3">
        <f t="shared" si="4"/>
        <v>3</v>
      </c>
      <c r="C601" s="6" t="str">
        <f t="shared" ref="C601:D601" si="603">CHOOSE(RANDBETWEEN(1,7),"USA","UK","France", "Germany", "Israel", "Belgium", "Mexico")</f>
        <v>France</v>
      </c>
      <c r="D601" s="6" t="str">
        <f t="shared" si="603"/>
        <v>USA</v>
      </c>
      <c r="E601" s="6" t="str">
        <f t="shared" si="3"/>
        <v>English</v>
      </c>
      <c r="F601" s="5">
        <f>AVERAGEIFS(transactions!$G:$G,transactions!$C:$C,$A601)</f>
        <v>0.280910401</v>
      </c>
    </row>
    <row r="602">
      <c r="A602" s="4">
        <f t="shared" si="19"/>
        <v>601</v>
      </c>
      <c r="B602" s="3">
        <f t="shared" si="4"/>
        <v>3</v>
      </c>
      <c r="C602" s="6" t="str">
        <f t="shared" ref="C602:D602" si="604">CHOOSE(RANDBETWEEN(1,7),"USA","UK","France", "Germany", "Israel", "Belgium", "Mexico")</f>
        <v>Germany</v>
      </c>
      <c r="D602" s="6" t="str">
        <f t="shared" si="604"/>
        <v>USA</v>
      </c>
      <c r="E602" s="6" t="str">
        <f t="shared" si="3"/>
        <v>French</v>
      </c>
      <c r="F602" s="5">
        <f>AVERAGEIFS(transactions!$G:$G,transactions!$C:$C,$A602)</f>
        <v>0.7086073031</v>
      </c>
    </row>
    <row r="603">
      <c r="A603" s="4">
        <f t="shared" si="19"/>
        <v>602</v>
      </c>
      <c r="B603" s="3">
        <f t="shared" si="4"/>
        <v>3</v>
      </c>
      <c r="C603" s="6" t="str">
        <f t="shared" ref="C603:D603" si="605">CHOOSE(RANDBETWEEN(1,7),"USA","UK","France", "Germany", "Israel", "Belgium", "Mexico")</f>
        <v>Israel</v>
      </c>
      <c r="D603" s="6" t="str">
        <f t="shared" si="605"/>
        <v>Germany</v>
      </c>
      <c r="E603" s="6" t="str">
        <f t="shared" si="3"/>
        <v>Spanish</v>
      </c>
      <c r="F603" s="5">
        <f>AVERAGEIFS(transactions!$G:$G,transactions!$C:$C,$A603)</f>
        <v>0.002855456643</v>
      </c>
    </row>
    <row r="604">
      <c r="A604" s="4">
        <f t="shared" si="19"/>
        <v>603</v>
      </c>
      <c r="B604" s="3">
        <f t="shared" si="4"/>
        <v>3</v>
      </c>
      <c r="C604" s="6" t="str">
        <f t="shared" ref="C604:D604" si="606">CHOOSE(RANDBETWEEN(1,7),"USA","UK","France", "Germany", "Israel", "Belgium", "Mexico")</f>
        <v>Mexico</v>
      </c>
      <c r="D604" s="6" t="str">
        <f t="shared" si="606"/>
        <v>USA</v>
      </c>
      <c r="E604" s="6" t="str">
        <f t="shared" si="3"/>
        <v>French</v>
      </c>
      <c r="F604" s="5">
        <f>AVERAGEIFS(transactions!$G:$G,transactions!$C:$C,$A604)</f>
        <v>0.3321168656</v>
      </c>
    </row>
    <row r="605">
      <c r="A605" s="4">
        <f t="shared" si="19"/>
        <v>604</v>
      </c>
      <c r="B605" s="3">
        <f t="shared" si="4"/>
        <v>2</v>
      </c>
      <c r="C605" s="6" t="str">
        <f t="shared" ref="C605:D605" si="607">CHOOSE(RANDBETWEEN(1,7),"USA","UK","France", "Germany", "Israel", "Belgium", "Mexico")</f>
        <v>Belgium</v>
      </c>
      <c r="D605" s="6" t="str">
        <f t="shared" si="607"/>
        <v>Israel</v>
      </c>
      <c r="E605" s="6" t="str">
        <f t="shared" si="3"/>
        <v>French</v>
      </c>
      <c r="F605" s="5">
        <f>AVERAGEIFS(transactions!$G:$G,transactions!$C:$C,$A605)</f>
        <v>0.0217182169</v>
      </c>
    </row>
    <row r="606">
      <c r="A606" s="4">
        <f t="shared" si="19"/>
        <v>605</v>
      </c>
      <c r="B606" s="3">
        <f t="shared" si="4"/>
        <v>2</v>
      </c>
      <c r="C606" s="6" t="str">
        <f t="shared" ref="C606:D606" si="608">CHOOSE(RANDBETWEEN(1,7),"USA","UK","France", "Germany", "Israel", "Belgium", "Mexico")</f>
        <v>Israel</v>
      </c>
      <c r="D606" s="6" t="str">
        <f t="shared" si="608"/>
        <v>USA</v>
      </c>
      <c r="E606" s="6" t="str">
        <f t="shared" si="3"/>
        <v>English</v>
      </c>
      <c r="F606" s="5">
        <f>AVERAGEIFS(transactions!$G:$G,transactions!$C:$C,$A606)</f>
        <v>0.534336388</v>
      </c>
    </row>
    <row r="607">
      <c r="A607" s="4">
        <f t="shared" si="19"/>
        <v>606</v>
      </c>
      <c r="B607" s="3">
        <f t="shared" si="4"/>
        <v>2</v>
      </c>
      <c r="C607" s="6" t="str">
        <f t="shared" ref="C607:D607" si="609">CHOOSE(RANDBETWEEN(1,7),"USA","UK","France", "Germany", "Israel", "Belgium", "Mexico")</f>
        <v>Belgium</v>
      </c>
      <c r="D607" s="6" t="str">
        <f t="shared" si="609"/>
        <v>UK</v>
      </c>
      <c r="E607" s="6" t="str">
        <f t="shared" si="3"/>
        <v>English</v>
      </c>
      <c r="F607" s="5">
        <f>AVERAGEIFS(transactions!$G:$G,transactions!$C:$C,$A607)</f>
        <v>0.6914298166</v>
      </c>
    </row>
    <row r="608">
      <c r="A608" s="4">
        <f t="shared" si="19"/>
        <v>607</v>
      </c>
      <c r="B608" s="3">
        <f t="shared" si="4"/>
        <v>3</v>
      </c>
      <c r="C608" s="6" t="str">
        <f t="shared" ref="C608:D608" si="610">CHOOSE(RANDBETWEEN(1,7),"USA","UK","France", "Germany", "Israel", "Belgium", "Mexico")</f>
        <v>Germany</v>
      </c>
      <c r="D608" s="6" t="str">
        <f t="shared" si="610"/>
        <v>France</v>
      </c>
      <c r="E608" s="6" t="str">
        <f t="shared" si="3"/>
        <v>German</v>
      </c>
      <c r="F608" s="5">
        <f>AVERAGEIFS(transactions!$G:$G,transactions!$C:$C,$A608)</f>
        <v>0.5851490742</v>
      </c>
    </row>
    <row r="609">
      <c r="A609" s="4">
        <f t="shared" si="19"/>
        <v>608</v>
      </c>
      <c r="B609" s="3">
        <f t="shared" si="4"/>
        <v>3</v>
      </c>
      <c r="C609" s="6" t="str">
        <f t="shared" ref="C609:D609" si="611">CHOOSE(RANDBETWEEN(1,7),"USA","UK","France", "Germany", "Israel", "Belgium", "Mexico")</f>
        <v>France</v>
      </c>
      <c r="D609" s="6" t="str">
        <f t="shared" si="611"/>
        <v>Mexico</v>
      </c>
      <c r="E609" s="6" t="str">
        <f t="shared" si="3"/>
        <v>English</v>
      </c>
      <c r="F609" s="5">
        <f>AVERAGEIFS(transactions!$G:$G,transactions!$C:$C,$A609)</f>
        <v>0.5356351131</v>
      </c>
    </row>
    <row r="610">
      <c r="A610" s="4">
        <f t="shared" si="19"/>
        <v>609</v>
      </c>
      <c r="B610" s="3">
        <f t="shared" si="4"/>
        <v>1</v>
      </c>
      <c r="C610" s="6" t="str">
        <f t="shared" ref="C610:D610" si="612">CHOOSE(RANDBETWEEN(1,7),"USA","UK","France", "Germany", "Israel", "Belgium", "Mexico")</f>
        <v>Belgium</v>
      </c>
      <c r="D610" s="6" t="str">
        <f t="shared" si="612"/>
        <v>Mexico</v>
      </c>
      <c r="E610" s="6" t="str">
        <f t="shared" si="3"/>
        <v>French</v>
      </c>
      <c r="F610" s="5">
        <f>AVERAGEIFS(transactions!$G:$G,transactions!$C:$C,$A610)</f>
        <v>0.7796341697</v>
      </c>
    </row>
    <row r="611">
      <c r="A611" s="4">
        <f t="shared" si="19"/>
        <v>610</v>
      </c>
      <c r="B611" s="3">
        <f t="shared" si="4"/>
        <v>3</v>
      </c>
      <c r="C611" s="6" t="str">
        <f t="shared" ref="C611:D611" si="613">CHOOSE(RANDBETWEEN(1,7),"USA","UK","France", "Germany", "Israel", "Belgium", "Mexico")</f>
        <v>Belgium</v>
      </c>
      <c r="D611" s="6" t="str">
        <f t="shared" si="613"/>
        <v>UK</v>
      </c>
      <c r="E611" s="6" t="str">
        <f t="shared" si="3"/>
        <v>English</v>
      </c>
      <c r="F611" s="5">
        <f>AVERAGEIFS(transactions!$G:$G,transactions!$C:$C,$A611)</f>
        <v>0.8205294035</v>
      </c>
    </row>
    <row r="612">
      <c r="A612" s="4">
        <f t="shared" si="19"/>
        <v>611</v>
      </c>
      <c r="B612" s="3">
        <f t="shared" si="4"/>
        <v>3</v>
      </c>
      <c r="C612" s="6" t="str">
        <f t="shared" ref="C612:D612" si="614">CHOOSE(RANDBETWEEN(1,7),"USA","UK","France", "Germany", "Israel", "Belgium", "Mexico")</f>
        <v>Israel</v>
      </c>
      <c r="D612" s="6" t="str">
        <f t="shared" si="614"/>
        <v>USA</v>
      </c>
      <c r="E612" s="6" t="str">
        <f t="shared" si="3"/>
        <v>German</v>
      </c>
      <c r="F612" s="5">
        <f>AVERAGEIFS(transactions!$G:$G,transactions!$C:$C,$A612)</f>
        <v>0.01309876817</v>
      </c>
    </row>
    <row r="613">
      <c r="A613" s="4">
        <f t="shared" si="19"/>
        <v>612</v>
      </c>
      <c r="B613" s="3">
        <f t="shared" si="4"/>
        <v>2</v>
      </c>
      <c r="C613" s="6" t="str">
        <f t="shared" ref="C613:D613" si="615">CHOOSE(RANDBETWEEN(1,7),"USA","UK","France", "Germany", "Israel", "Belgium", "Mexico")</f>
        <v>France</v>
      </c>
      <c r="D613" s="6" t="str">
        <f t="shared" si="615"/>
        <v>Israel</v>
      </c>
      <c r="E613" s="6" t="str">
        <f t="shared" si="3"/>
        <v>Spanish</v>
      </c>
      <c r="F613" s="5">
        <f>AVERAGEIFS(transactions!$G:$G,transactions!$C:$C,$A613)</f>
        <v>0.4162398048</v>
      </c>
    </row>
    <row r="614">
      <c r="A614" s="4">
        <f t="shared" si="19"/>
        <v>613</v>
      </c>
      <c r="B614" s="3">
        <f t="shared" si="4"/>
        <v>2</v>
      </c>
      <c r="C614" s="6" t="str">
        <f t="shared" ref="C614:D614" si="616">CHOOSE(RANDBETWEEN(1,7),"USA","UK","France", "Germany", "Israel", "Belgium", "Mexico")</f>
        <v>UK</v>
      </c>
      <c r="D614" s="6" t="str">
        <f t="shared" si="616"/>
        <v>Israel</v>
      </c>
      <c r="E614" s="6" t="str">
        <f t="shared" si="3"/>
        <v>Spanish</v>
      </c>
      <c r="F614" s="5">
        <f>AVERAGEIFS(transactions!$G:$G,transactions!$C:$C,$A614)</f>
        <v>0.7579549861</v>
      </c>
    </row>
    <row r="615">
      <c r="A615" s="4">
        <f t="shared" si="19"/>
        <v>614</v>
      </c>
      <c r="B615" s="3">
        <f t="shared" si="4"/>
        <v>3</v>
      </c>
      <c r="C615" s="6" t="str">
        <f t="shared" ref="C615:D615" si="617">CHOOSE(RANDBETWEEN(1,7),"USA","UK","France", "Germany", "Israel", "Belgium", "Mexico")</f>
        <v>Belgium</v>
      </c>
      <c r="D615" s="6" t="str">
        <f t="shared" si="617"/>
        <v>Mexico</v>
      </c>
      <c r="E615" s="6" t="str">
        <f t="shared" si="3"/>
        <v>English</v>
      </c>
      <c r="F615" s="5">
        <f>AVERAGEIFS(transactions!$G:$G,transactions!$C:$C,$A615)</f>
        <v>0.1301937287</v>
      </c>
    </row>
    <row r="616">
      <c r="A616" s="4">
        <f t="shared" si="19"/>
        <v>615</v>
      </c>
      <c r="B616" s="3">
        <f t="shared" si="4"/>
        <v>1</v>
      </c>
      <c r="C616" s="6" t="str">
        <f t="shared" ref="C616:D616" si="618">CHOOSE(RANDBETWEEN(1,7),"USA","UK","France", "Germany", "Israel", "Belgium", "Mexico")</f>
        <v>Belgium</v>
      </c>
      <c r="D616" s="6" t="str">
        <f t="shared" si="618"/>
        <v>USA</v>
      </c>
      <c r="E616" s="6" t="str">
        <f t="shared" si="3"/>
        <v>German</v>
      </c>
      <c r="F616" s="5">
        <f>AVERAGEIFS(transactions!$G:$G,transactions!$C:$C,$A616)</f>
        <v>0.1594528538</v>
      </c>
    </row>
    <row r="617">
      <c r="A617" s="4">
        <f t="shared" si="19"/>
        <v>616</v>
      </c>
      <c r="B617" s="3">
        <f t="shared" si="4"/>
        <v>1</v>
      </c>
      <c r="C617" s="6" t="str">
        <f t="shared" ref="C617:D617" si="619">CHOOSE(RANDBETWEEN(1,7),"USA","UK","France", "Germany", "Israel", "Belgium", "Mexico")</f>
        <v>Germany</v>
      </c>
      <c r="D617" s="6" t="str">
        <f t="shared" si="619"/>
        <v>Germany</v>
      </c>
      <c r="E617" s="6" t="str">
        <f t="shared" si="3"/>
        <v>German</v>
      </c>
      <c r="F617" s="5">
        <f>AVERAGEIFS(transactions!$G:$G,transactions!$C:$C,$A617)</f>
        <v>0.1621442626</v>
      </c>
    </row>
    <row r="618">
      <c r="A618" s="4">
        <f t="shared" si="19"/>
        <v>617</v>
      </c>
      <c r="B618" s="3">
        <f t="shared" si="4"/>
        <v>1</v>
      </c>
      <c r="C618" s="6" t="str">
        <f t="shared" ref="C618:D618" si="620">CHOOSE(RANDBETWEEN(1,7),"USA","UK","France", "Germany", "Israel", "Belgium", "Mexico")</f>
        <v>USA</v>
      </c>
      <c r="D618" s="6" t="str">
        <f t="shared" si="620"/>
        <v>UK</v>
      </c>
      <c r="E618" s="6" t="str">
        <f t="shared" si="3"/>
        <v>Spanish</v>
      </c>
      <c r="F618" s="5">
        <f>AVERAGEIFS(transactions!$G:$G,transactions!$C:$C,$A618)</f>
        <v>0.3554199398</v>
      </c>
    </row>
    <row r="619">
      <c r="A619" s="4">
        <f t="shared" si="19"/>
        <v>618</v>
      </c>
      <c r="B619" s="3">
        <f t="shared" si="4"/>
        <v>2</v>
      </c>
      <c r="C619" s="6" t="str">
        <f t="shared" ref="C619:D619" si="621">CHOOSE(RANDBETWEEN(1,7),"USA","UK","France", "Germany", "Israel", "Belgium", "Mexico")</f>
        <v>Mexico</v>
      </c>
      <c r="D619" s="6" t="str">
        <f t="shared" si="621"/>
        <v>UK</v>
      </c>
      <c r="E619" s="6" t="str">
        <f t="shared" si="3"/>
        <v>Spanish</v>
      </c>
      <c r="F619" s="5">
        <f>AVERAGEIFS(transactions!$G:$G,transactions!$C:$C,$A619)</f>
        <v>0.5939024033</v>
      </c>
    </row>
    <row r="620">
      <c r="A620" s="4">
        <f t="shared" si="19"/>
        <v>619</v>
      </c>
      <c r="B620" s="3">
        <f t="shared" si="4"/>
        <v>1</v>
      </c>
      <c r="C620" s="6" t="str">
        <f t="shared" ref="C620:D620" si="622">CHOOSE(RANDBETWEEN(1,7),"USA","UK","France", "Germany", "Israel", "Belgium", "Mexico")</f>
        <v>Belgium</v>
      </c>
      <c r="D620" s="6" t="str">
        <f t="shared" si="622"/>
        <v>Mexico</v>
      </c>
      <c r="E620" s="6" t="str">
        <f t="shared" si="3"/>
        <v>German</v>
      </c>
      <c r="F620" s="5">
        <f>AVERAGEIFS(transactions!$G:$G,transactions!$C:$C,$A620)</f>
        <v>0.3197570081</v>
      </c>
    </row>
    <row r="621">
      <c r="A621" s="4">
        <f t="shared" si="19"/>
        <v>620</v>
      </c>
      <c r="B621" s="3">
        <f t="shared" si="4"/>
        <v>2</v>
      </c>
      <c r="C621" s="6" t="str">
        <f t="shared" ref="C621:D621" si="623">CHOOSE(RANDBETWEEN(1,7),"USA","UK","France", "Germany", "Israel", "Belgium", "Mexico")</f>
        <v>USA</v>
      </c>
      <c r="D621" s="6" t="str">
        <f t="shared" si="623"/>
        <v>Mexico</v>
      </c>
      <c r="E621" s="6" t="str">
        <f t="shared" si="3"/>
        <v>Spanish</v>
      </c>
      <c r="F621" s="5">
        <f>AVERAGEIFS(transactions!$G:$G,transactions!$C:$C,$A621)</f>
        <v>0.01855067859</v>
      </c>
    </row>
    <row r="622">
      <c r="A622" s="4">
        <f t="shared" si="19"/>
        <v>621</v>
      </c>
      <c r="B622" s="3">
        <f t="shared" si="4"/>
        <v>3</v>
      </c>
      <c r="C622" s="6" t="str">
        <f t="shared" ref="C622:D622" si="624">CHOOSE(RANDBETWEEN(1,7),"USA","UK","France", "Germany", "Israel", "Belgium", "Mexico")</f>
        <v>Israel</v>
      </c>
      <c r="D622" s="6" t="str">
        <f t="shared" si="624"/>
        <v>USA</v>
      </c>
      <c r="E622" s="6" t="str">
        <f t="shared" si="3"/>
        <v>French</v>
      </c>
      <c r="F622" s="5">
        <f>AVERAGEIFS(transactions!$G:$G,transactions!$C:$C,$A622)</f>
        <v>0.9428985548</v>
      </c>
    </row>
    <row r="623">
      <c r="A623" s="4">
        <f t="shared" si="19"/>
        <v>622</v>
      </c>
      <c r="B623" s="3">
        <f t="shared" si="4"/>
        <v>1</v>
      </c>
      <c r="C623" s="6" t="str">
        <f t="shared" ref="C623:D623" si="625">CHOOSE(RANDBETWEEN(1,7),"USA","UK","France", "Germany", "Israel", "Belgium", "Mexico")</f>
        <v>Belgium</v>
      </c>
      <c r="D623" s="6" t="str">
        <f t="shared" si="625"/>
        <v>Belgium</v>
      </c>
      <c r="E623" s="6" t="str">
        <f t="shared" si="3"/>
        <v>French</v>
      </c>
      <c r="F623" s="5">
        <f>AVERAGEIFS(transactions!$G:$G,transactions!$C:$C,$A623)</f>
        <v>0.1199855734</v>
      </c>
    </row>
    <row r="624">
      <c r="A624" s="4">
        <f t="shared" si="19"/>
        <v>623</v>
      </c>
      <c r="B624" s="3">
        <f t="shared" si="4"/>
        <v>3</v>
      </c>
      <c r="C624" s="6" t="str">
        <f t="shared" ref="C624:D624" si="626">CHOOSE(RANDBETWEEN(1,7),"USA","UK","France", "Germany", "Israel", "Belgium", "Mexico")</f>
        <v>Belgium</v>
      </c>
      <c r="D624" s="6" t="str">
        <f t="shared" si="626"/>
        <v>Mexico</v>
      </c>
      <c r="E624" s="6" t="str">
        <f t="shared" si="3"/>
        <v>French</v>
      </c>
      <c r="F624" s="5">
        <f>AVERAGEIFS(transactions!$G:$G,transactions!$C:$C,$A624)</f>
        <v>0.5668651864</v>
      </c>
    </row>
    <row r="625">
      <c r="A625" s="4">
        <f t="shared" si="19"/>
        <v>624</v>
      </c>
      <c r="B625" s="3">
        <f t="shared" si="4"/>
        <v>2</v>
      </c>
      <c r="C625" s="6" t="str">
        <f t="shared" ref="C625:D625" si="627">CHOOSE(RANDBETWEEN(1,7),"USA","UK","France", "Germany", "Israel", "Belgium", "Mexico")</f>
        <v>Germany</v>
      </c>
      <c r="D625" s="6" t="str">
        <f t="shared" si="627"/>
        <v>Germany</v>
      </c>
      <c r="E625" s="6" t="str">
        <f t="shared" si="3"/>
        <v>French</v>
      </c>
      <c r="F625" s="5">
        <f>AVERAGEIFS(transactions!$G:$G,transactions!$C:$C,$A625)</f>
        <v>0.1387142677</v>
      </c>
    </row>
    <row r="626">
      <c r="A626" s="4">
        <f t="shared" si="19"/>
        <v>625</v>
      </c>
      <c r="B626" s="3">
        <f t="shared" si="4"/>
        <v>1</v>
      </c>
      <c r="C626" s="6" t="str">
        <f t="shared" ref="C626:D626" si="628">CHOOSE(RANDBETWEEN(1,7),"USA","UK","France", "Germany", "Israel", "Belgium", "Mexico")</f>
        <v>Mexico</v>
      </c>
      <c r="D626" s="6" t="str">
        <f t="shared" si="628"/>
        <v>France</v>
      </c>
      <c r="E626" s="6" t="str">
        <f t="shared" si="3"/>
        <v>German</v>
      </c>
      <c r="F626" s="5">
        <f>AVERAGEIFS(transactions!$G:$G,transactions!$C:$C,$A626)</f>
        <v>0.8241129573</v>
      </c>
    </row>
    <row r="627">
      <c r="A627" s="4">
        <f t="shared" si="19"/>
        <v>626</v>
      </c>
      <c r="B627" s="3">
        <f t="shared" si="4"/>
        <v>3</v>
      </c>
      <c r="C627" s="6" t="str">
        <f t="shared" ref="C627:D627" si="629">CHOOSE(RANDBETWEEN(1,7),"USA","UK","France", "Germany", "Israel", "Belgium", "Mexico")</f>
        <v>Germany</v>
      </c>
      <c r="D627" s="6" t="str">
        <f t="shared" si="629"/>
        <v>France</v>
      </c>
      <c r="E627" s="6" t="str">
        <f t="shared" si="3"/>
        <v>German</v>
      </c>
      <c r="F627" s="5">
        <f>AVERAGEIFS(transactions!$G:$G,transactions!$C:$C,$A627)</f>
        <v>0.9428985548</v>
      </c>
    </row>
    <row r="628">
      <c r="A628" s="4">
        <f t="shared" si="19"/>
        <v>627</v>
      </c>
      <c r="B628" s="3">
        <f t="shared" si="4"/>
        <v>3</v>
      </c>
      <c r="C628" s="6" t="str">
        <f t="shared" ref="C628:D628" si="630">CHOOSE(RANDBETWEEN(1,7),"USA","UK","France", "Germany", "Israel", "Belgium", "Mexico")</f>
        <v>Mexico</v>
      </c>
      <c r="D628" s="6" t="str">
        <f t="shared" si="630"/>
        <v>Germany</v>
      </c>
      <c r="E628" s="6" t="str">
        <f t="shared" si="3"/>
        <v>French</v>
      </c>
      <c r="F628" s="5">
        <f>AVERAGEIFS(transactions!$G:$G,transactions!$C:$C,$A628)</f>
        <v>0.009132307092</v>
      </c>
    </row>
    <row r="629">
      <c r="A629" s="4">
        <f t="shared" si="19"/>
        <v>628</v>
      </c>
      <c r="B629" s="3">
        <f t="shared" si="4"/>
        <v>2</v>
      </c>
      <c r="C629" s="6" t="str">
        <f t="shared" ref="C629:D629" si="631">CHOOSE(RANDBETWEEN(1,7),"USA","UK","France", "Germany", "Israel", "Belgium", "Mexico")</f>
        <v>Germany</v>
      </c>
      <c r="D629" s="6" t="str">
        <f t="shared" si="631"/>
        <v>UK</v>
      </c>
      <c r="E629" s="6" t="str">
        <f t="shared" si="3"/>
        <v>Spanish</v>
      </c>
      <c r="F629" s="5">
        <f>AVERAGEIFS(transactions!$G:$G,transactions!$C:$C,$A629)</f>
        <v>0.1387142677</v>
      </c>
    </row>
    <row r="630">
      <c r="A630" s="4">
        <f t="shared" si="19"/>
        <v>629</v>
      </c>
      <c r="B630" s="3">
        <f t="shared" si="4"/>
        <v>1</v>
      </c>
      <c r="C630" s="6" t="str">
        <f t="shared" ref="C630:D630" si="632">CHOOSE(RANDBETWEEN(1,7),"USA","UK","France", "Germany", "Israel", "Belgium", "Mexico")</f>
        <v>Mexico</v>
      </c>
      <c r="D630" s="6" t="str">
        <f t="shared" si="632"/>
        <v>France</v>
      </c>
      <c r="E630" s="6" t="str">
        <f t="shared" si="3"/>
        <v>German</v>
      </c>
      <c r="F630" s="5">
        <f>AVERAGEIFS(transactions!$G:$G,transactions!$C:$C,$A630)</f>
        <v>0.662463708</v>
      </c>
    </row>
    <row r="631">
      <c r="A631" s="4">
        <f t="shared" si="19"/>
        <v>630</v>
      </c>
      <c r="B631" s="3">
        <f t="shared" si="4"/>
        <v>3</v>
      </c>
      <c r="C631" s="6" t="str">
        <f t="shared" ref="C631:D631" si="633">CHOOSE(RANDBETWEEN(1,7),"USA","UK","France", "Germany", "Israel", "Belgium", "Mexico")</f>
        <v>UK</v>
      </c>
      <c r="D631" s="6" t="str">
        <f t="shared" si="633"/>
        <v>Belgium</v>
      </c>
      <c r="E631" s="6" t="str">
        <f t="shared" si="3"/>
        <v>English</v>
      </c>
      <c r="F631" s="5">
        <f>AVERAGEIFS(transactions!$G:$G,transactions!$C:$C,$A631)</f>
        <v>0.3899775146</v>
      </c>
    </row>
    <row r="632">
      <c r="A632" s="4">
        <f t="shared" si="19"/>
        <v>631</v>
      </c>
      <c r="B632" s="3">
        <f t="shared" si="4"/>
        <v>2</v>
      </c>
      <c r="C632" s="6" t="str">
        <f t="shared" ref="C632:D632" si="634">CHOOSE(RANDBETWEEN(1,7),"USA","UK","France", "Germany", "Israel", "Belgium", "Mexico")</f>
        <v>France</v>
      </c>
      <c r="D632" s="6" t="str">
        <f t="shared" si="634"/>
        <v>Mexico</v>
      </c>
      <c r="E632" s="6" t="str">
        <f t="shared" si="3"/>
        <v>German</v>
      </c>
      <c r="F632" s="5">
        <f>AVERAGEIFS(transactions!$G:$G,transactions!$C:$C,$A632)</f>
        <v>0.6187825156</v>
      </c>
    </row>
    <row r="633">
      <c r="A633" s="4">
        <f t="shared" si="19"/>
        <v>632</v>
      </c>
      <c r="B633" s="3">
        <f t="shared" si="4"/>
        <v>1</v>
      </c>
      <c r="C633" s="6" t="str">
        <f t="shared" ref="C633:D633" si="635">CHOOSE(RANDBETWEEN(1,7),"USA","UK","France", "Germany", "Israel", "Belgium", "Mexico")</f>
        <v>UK</v>
      </c>
      <c r="D633" s="6" t="str">
        <f t="shared" si="635"/>
        <v>USA</v>
      </c>
      <c r="E633" s="6" t="str">
        <f t="shared" si="3"/>
        <v>French</v>
      </c>
      <c r="F633" s="5">
        <f>AVERAGEIFS(transactions!$G:$G,transactions!$C:$C,$A633)</f>
        <v>0.7603241436</v>
      </c>
    </row>
    <row r="634">
      <c r="A634" s="4">
        <f t="shared" si="19"/>
        <v>633</v>
      </c>
      <c r="B634" s="3">
        <f t="shared" si="4"/>
        <v>1</v>
      </c>
      <c r="C634" s="6" t="str">
        <f t="shared" ref="C634:D634" si="636">CHOOSE(RANDBETWEEN(1,7),"USA","UK","France", "Germany", "Israel", "Belgium", "Mexico")</f>
        <v>USA</v>
      </c>
      <c r="D634" s="6" t="str">
        <f t="shared" si="636"/>
        <v>UK</v>
      </c>
      <c r="E634" s="6" t="str">
        <f t="shared" si="3"/>
        <v>French</v>
      </c>
      <c r="F634" s="5">
        <f>AVERAGEIFS(transactions!$G:$G,transactions!$C:$C,$A634)</f>
        <v>0.4132154279</v>
      </c>
    </row>
    <row r="635">
      <c r="A635" s="4">
        <f t="shared" si="19"/>
        <v>634</v>
      </c>
      <c r="B635" s="3">
        <f t="shared" si="4"/>
        <v>2</v>
      </c>
      <c r="C635" s="6" t="str">
        <f t="shared" ref="C635:D635" si="637">CHOOSE(RANDBETWEEN(1,7),"USA","UK","France", "Germany", "Israel", "Belgium", "Mexico")</f>
        <v>France</v>
      </c>
      <c r="D635" s="6" t="str">
        <f t="shared" si="637"/>
        <v>UK</v>
      </c>
      <c r="E635" s="6" t="str">
        <f t="shared" si="3"/>
        <v>English</v>
      </c>
      <c r="F635" s="5">
        <f>AVERAGEIFS(transactions!$G:$G,transactions!$C:$C,$A635)</f>
        <v>0.5510591904</v>
      </c>
    </row>
    <row r="636">
      <c r="A636" s="4">
        <f t="shared" si="19"/>
        <v>635</v>
      </c>
      <c r="B636" s="3">
        <f t="shared" si="4"/>
        <v>2</v>
      </c>
      <c r="C636" s="6" t="str">
        <f t="shared" ref="C636:D636" si="638">CHOOSE(RANDBETWEEN(1,7),"USA","UK","France", "Germany", "Israel", "Belgium", "Mexico")</f>
        <v>Belgium</v>
      </c>
      <c r="D636" s="6" t="str">
        <f t="shared" si="638"/>
        <v>Israel</v>
      </c>
      <c r="E636" s="6" t="str">
        <f t="shared" si="3"/>
        <v>Spanish</v>
      </c>
      <c r="F636" s="5">
        <f>AVERAGEIFS(transactions!$G:$G,transactions!$C:$C,$A636)</f>
        <v>0.4016376865</v>
      </c>
    </row>
    <row r="637">
      <c r="A637" s="4">
        <f t="shared" si="19"/>
        <v>636</v>
      </c>
      <c r="B637" s="3">
        <f t="shared" si="4"/>
        <v>2</v>
      </c>
      <c r="C637" s="6" t="str">
        <f t="shared" ref="C637:D637" si="639">CHOOSE(RANDBETWEEN(1,7),"USA","UK","France", "Germany", "Israel", "Belgium", "Mexico")</f>
        <v>Mexico</v>
      </c>
      <c r="D637" s="6" t="str">
        <f t="shared" si="639"/>
        <v>Israel</v>
      </c>
      <c r="E637" s="6" t="str">
        <f t="shared" si="3"/>
        <v>English</v>
      </c>
      <c r="F637" s="5">
        <f>AVERAGEIFS(transactions!$G:$G,transactions!$C:$C,$A637)</f>
        <v>0.7686521844</v>
      </c>
    </row>
    <row r="638">
      <c r="A638" s="4">
        <f t="shared" si="19"/>
        <v>637</v>
      </c>
      <c r="B638" s="3">
        <f t="shared" si="4"/>
        <v>2</v>
      </c>
      <c r="C638" s="6" t="str">
        <f t="shared" ref="C638:D638" si="640">CHOOSE(RANDBETWEEN(1,7),"USA","UK","France", "Germany", "Israel", "Belgium", "Mexico")</f>
        <v>USA</v>
      </c>
      <c r="D638" s="6" t="str">
        <f t="shared" si="640"/>
        <v>Germany</v>
      </c>
      <c r="E638" s="6" t="str">
        <f t="shared" si="3"/>
        <v>English</v>
      </c>
      <c r="F638" s="5">
        <f>AVERAGEIFS(transactions!$G:$G,transactions!$C:$C,$A638)</f>
        <v>0.2921193699</v>
      </c>
    </row>
    <row r="639">
      <c r="A639" s="4">
        <f t="shared" si="19"/>
        <v>638</v>
      </c>
      <c r="B639" s="3">
        <f t="shared" si="4"/>
        <v>2</v>
      </c>
      <c r="C639" s="6" t="str">
        <f t="shared" ref="C639:D639" si="641">CHOOSE(RANDBETWEEN(1,7),"USA","UK","France", "Germany", "Israel", "Belgium", "Mexico")</f>
        <v>UK</v>
      </c>
      <c r="D639" s="6" t="str">
        <f t="shared" si="641"/>
        <v>France</v>
      </c>
      <c r="E639" s="6" t="str">
        <f t="shared" si="3"/>
        <v>German</v>
      </c>
      <c r="F639" s="5">
        <f>AVERAGEIFS(transactions!$G:$G,transactions!$C:$C,$A639)</f>
        <v>0.565932484</v>
      </c>
    </row>
    <row r="640">
      <c r="A640" s="4">
        <f t="shared" si="19"/>
        <v>639</v>
      </c>
      <c r="B640" s="3">
        <f t="shared" si="4"/>
        <v>2</v>
      </c>
      <c r="C640" s="6" t="str">
        <f t="shared" ref="C640:D640" si="642">CHOOSE(RANDBETWEEN(1,7),"USA","UK","France", "Germany", "Israel", "Belgium", "Mexico")</f>
        <v>Belgium</v>
      </c>
      <c r="D640" s="6" t="str">
        <f t="shared" si="642"/>
        <v>Belgium</v>
      </c>
      <c r="E640" s="6" t="str">
        <f t="shared" si="3"/>
        <v>Spanish</v>
      </c>
      <c r="F640" s="5">
        <f>AVERAGEIFS(transactions!$G:$G,transactions!$C:$C,$A640)</f>
        <v>0.3568925665</v>
      </c>
    </row>
    <row r="641">
      <c r="A641" s="4">
        <f t="shared" si="19"/>
        <v>640</v>
      </c>
      <c r="B641" s="3">
        <f t="shared" si="4"/>
        <v>1</v>
      </c>
      <c r="C641" s="6" t="str">
        <f t="shared" ref="C641:D641" si="643">CHOOSE(RANDBETWEEN(1,7),"USA","UK","France", "Germany", "Israel", "Belgium", "Mexico")</f>
        <v>France</v>
      </c>
      <c r="D641" s="6" t="str">
        <f t="shared" si="643"/>
        <v>Israel</v>
      </c>
      <c r="E641" s="6" t="str">
        <f t="shared" si="3"/>
        <v>Spanish</v>
      </c>
      <c r="F641" s="5">
        <f>AVERAGEIFS(transactions!$G:$G,transactions!$C:$C,$A641)</f>
        <v>0.1107405264</v>
      </c>
    </row>
    <row r="642">
      <c r="A642" s="4">
        <f t="shared" si="19"/>
        <v>641</v>
      </c>
      <c r="B642" s="3">
        <f t="shared" si="4"/>
        <v>1</v>
      </c>
      <c r="C642" s="6" t="str">
        <f t="shared" ref="C642:D642" si="644">CHOOSE(RANDBETWEEN(1,7),"USA","UK","France", "Germany", "Israel", "Belgium", "Mexico")</f>
        <v>France</v>
      </c>
      <c r="D642" s="6" t="str">
        <f t="shared" si="644"/>
        <v>Belgium</v>
      </c>
      <c r="E642" s="6" t="str">
        <f t="shared" si="3"/>
        <v>Spanish</v>
      </c>
      <c r="F642" s="5">
        <f>AVERAGEIFS(transactions!$G:$G,transactions!$C:$C,$A642)</f>
        <v>0.4869733926</v>
      </c>
    </row>
    <row r="643">
      <c r="A643" s="4">
        <f t="shared" si="19"/>
        <v>642</v>
      </c>
      <c r="B643" s="3">
        <f t="shared" si="4"/>
        <v>2</v>
      </c>
      <c r="C643" s="6" t="str">
        <f t="shared" ref="C643:D643" si="645">CHOOSE(RANDBETWEEN(1,7),"USA","UK","France", "Germany", "Israel", "Belgium", "Mexico")</f>
        <v>Israel</v>
      </c>
      <c r="D643" s="6" t="str">
        <f t="shared" si="645"/>
        <v>UK</v>
      </c>
      <c r="E643" s="6" t="str">
        <f t="shared" si="3"/>
        <v>Spanish</v>
      </c>
      <c r="F643" s="5">
        <f>AVERAGEIFS(transactions!$G:$G,transactions!$C:$C,$A643)</f>
        <v>0.2958072125</v>
      </c>
    </row>
    <row r="644">
      <c r="A644" s="4">
        <f t="shared" si="19"/>
        <v>643</v>
      </c>
      <c r="B644" s="3">
        <f t="shared" si="4"/>
        <v>2</v>
      </c>
      <c r="C644" s="6" t="str">
        <f t="shared" ref="C644:D644" si="646">CHOOSE(RANDBETWEEN(1,7),"USA","UK","France", "Germany", "Israel", "Belgium", "Mexico")</f>
        <v>Israel</v>
      </c>
      <c r="D644" s="6" t="str">
        <f t="shared" si="646"/>
        <v>Mexico</v>
      </c>
      <c r="E644" s="6" t="str">
        <f t="shared" si="3"/>
        <v>French</v>
      </c>
      <c r="F644" s="5">
        <f>AVERAGEIFS(transactions!$G:$G,transactions!$C:$C,$A644)</f>
        <v>0.1992435198</v>
      </c>
    </row>
    <row r="645">
      <c r="A645" s="4">
        <f t="shared" si="19"/>
        <v>644</v>
      </c>
      <c r="B645" s="3">
        <f t="shared" si="4"/>
        <v>1</v>
      </c>
      <c r="C645" s="6" t="str">
        <f t="shared" ref="C645:D645" si="647">CHOOSE(RANDBETWEEN(1,7),"USA","UK","France", "Germany", "Israel", "Belgium", "Mexico")</f>
        <v>UK</v>
      </c>
      <c r="D645" s="6" t="str">
        <f t="shared" si="647"/>
        <v>Germany</v>
      </c>
      <c r="E645" s="6" t="str">
        <f t="shared" si="3"/>
        <v>English</v>
      </c>
      <c r="F645" s="5">
        <f>AVERAGEIFS(transactions!$G:$G,transactions!$C:$C,$A645)</f>
        <v>0.5103732145</v>
      </c>
    </row>
    <row r="646">
      <c r="A646" s="4">
        <f t="shared" si="19"/>
        <v>645</v>
      </c>
      <c r="B646" s="3">
        <f t="shared" si="4"/>
        <v>1</v>
      </c>
      <c r="C646" s="6" t="str">
        <f t="shared" ref="C646:D646" si="648">CHOOSE(RANDBETWEEN(1,7),"USA","UK","France", "Germany", "Israel", "Belgium", "Mexico")</f>
        <v>Israel</v>
      </c>
      <c r="D646" s="6" t="str">
        <f t="shared" si="648"/>
        <v>Germany</v>
      </c>
      <c r="E646" s="6" t="str">
        <f t="shared" si="3"/>
        <v>German</v>
      </c>
      <c r="F646" s="5">
        <f>AVERAGEIFS(transactions!$G:$G,transactions!$C:$C,$A646)</f>
        <v>0.5227798401</v>
      </c>
    </row>
    <row r="647">
      <c r="A647" s="4">
        <f t="shared" si="19"/>
        <v>646</v>
      </c>
      <c r="B647" s="3">
        <f t="shared" si="4"/>
        <v>2</v>
      </c>
      <c r="C647" s="6" t="str">
        <f t="shared" ref="C647:D647" si="649">CHOOSE(RANDBETWEEN(1,7),"USA","UK","France", "Germany", "Israel", "Belgium", "Mexico")</f>
        <v>France</v>
      </c>
      <c r="D647" s="6" t="str">
        <f t="shared" si="649"/>
        <v>France</v>
      </c>
      <c r="E647" s="6" t="str">
        <f t="shared" si="3"/>
        <v>Spanish</v>
      </c>
      <c r="F647" s="5">
        <f>AVERAGEIFS(transactions!$G:$G,transactions!$C:$C,$A647)</f>
        <v>0.4317133761</v>
      </c>
    </row>
    <row r="648">
      <c r="A648" s="4">
        <f t="shared" si="19"/>
        <v>647</v>
      </c>
      <c r="B648" s="3">
        <f t="shared" si="4"/>
        <v>1</v>
      </c>
      <c r="C648" s="6" t="str">
        <f t="shared" ref="C648:D648" si="650">CHOOSE(RANDBETWEEN(1,7),"USA","UK","France", "Germany", "Israel", "Belgium", "Mexico")</f>
        <v>Mexico</v>
      </c>
      <c r="D648" s="6" t="str">
        <f t="shared" si="650"/>
        <v>Mexico</v>
      </c>
      <c r="E648" s="6" t="str">
        <f t="shared" si="3"/>
        <v>French</v>
      </c>
      <c r="F648" s="5">
        <f>AVERAGEIFS(transactions!$G:$G,transactions!$C:$C,$A648)</f>
        <v>0.2020513378</v>
      </c>
    </row>
    <row r="649">
      <c r="A649" s="4">
        <f t="shared" si="19"/>
        <v>648</v>
      </c>
      <c r="B649" s="3">
        <f t="shared" si="4"/>
        <v>2</v>
      </c>
      <c r="C649" s="6" t="str">
        <f t="shared" ref="C649:D649" si="651">CHOOSE(RANDBETWEEN(1,7),"USA","UK","France", "Germany", "Israel", "Belgium", "Mexico")</f>
        <v>Israel</v>
      </c>
      <c r="D649" s="6" t="str">
        <f t="shared" si="651"/>
        <v>Israel</v>
      </c>
      <c r="E649" s="6" t="str">
        <f t="shared" si="3"/>
        <v>French</v>
      </c>
      <c r="F649" s="5">
        <f>AVERAGEIFS(transactions!$G:$G,transactions!$C:$C,$A649)</f>
        <v>0.5316225787</v>
      </c>
    </row>
    <row r="650">
      <c r="A650" s="4">
        <f t="shared" si="19"/>
        <v>649</v>
      </c>
      <c r="B650" s="3">
        <f t="shared" si="4"/>
        <v>1</v>
      </c>
      <c r="C650" s="6" t="str">
        <f t="shared" ref="C650:D650" si="652">CHOOSE(RANDBETWEEN(1,7),"USA","UK","France", "Germany", "Israel", "Belgium", "Mexico")</f>
        <v>France</v>
      </c>
      <c r="D650" s="6" t="str">
        <f t="shared" si="652"/>
        <v>UK</v>
      </c>
      <c r="E650" s="6" t="str">
        <f t="shared" si="3"/>
        <v>English</v>
      </c>
      <c r="F650" s="5">
        <f>AVERAGEIFS(transactions!$G:$G,transactions!$C:$C,$A650)</f>
        <v>0.4582217158</v>
      </c>
    </row>
    <row r="651">
      <c r="A651" s="4">
        <f t="shared" si="19"/>
        <v>650</v>
      </c>
      <c r="B651" s="3">
        <f t="shared" si="4"/>
        <v>3</v>
      </c>
      <c r="C651" s="6" t="str">
        <f t="shared" ref="C651:D651" si="653">CHOOSE(RANDBETWEEN(1,7),"USA","UK","France", "Germany", "Israel", "Belgium", "Mexico")</f>
        <v>France</v>
      </c>
      <c r="D651" s="6" t="str">
        <f t="shared" si="653"/>
        <v>Mexico</v>
      </c>
      <c r="E651" s="6" t="str">
        <f t="shared" si="3"/>
        <v>French</v>
      </c>
      <c r="F651" s="5">
        <f>AVERAGEIFS(transactions!$G:$G,transactions!$C:$C,$A651)</f>
        <v>0.4833897682</v>
      </c>
    </row>
    <row r="652">
      <c r="A652" s="4">
        <f t="shared" si="19"/>
        <v>651</v>
      </c>
      <c r="B652" s="3">
        <f t="shared" si="4"/>
        <v>1</v>
      </c>
      <c r="C652" s="6" t="str">
        <f t="shared" ref="C652:D652" si="654">CHOOSE(RANDBETWEEN(1,7),"USA","UK","France", "Germany", "Israel", "Belgium", "Mexico")</f>
        <v>Israel</v>
      </c>
      <c r="D652" s="6" t="str">
        <f t="shared" si="654"/>
        <v>Germany</v>
      </c>
      <c r="E652" s="6" t="str">
        <f t="shared" si="3"/>
        <v>German</v>
      </c>
      <c r="F652" s="5">
        <f>AVERAGEIFS(transactions!$G:$G,transactions!$C:$C,$A652)</f>
        <v>0.9589236879</v>
      </c>
    </row>
    <row r="653">
      <c r="A653" s="4">
        <f t="shared" si="19"/>
        <v>652</v>
      </c>
      <c r="B653" s="3">
        <f t="shared" si="4"/>
        <v>2</v>
      </c>
      <c r="C653" s="6" t="str">
        <f t="shared" ref="C653:D653" si="655">CHOOSE(RANDBETWEEN(1,7),"USA","UK","France", "Germany", "Israel", "Belgium", "Mexico")</f>
        <v>France</v>
      </c>
      <c r="D653" s="6" t="str">
        <f t="shared" si="655"/>
        <v>France</v>
      </c>
      <c r="E653" s="6" t="str">
        <f t="shared" si="3"/>
        <v>German</v>
      </c>
      <c r="F653" s="5">
        <f>AVERAGEIFS(transactions!$G:$G,transactions!$C:$C,$A653)</f>
        <v>0.7329085746</v>
      </c>
    </row>
    <row r="654">
      <c r="A654" s="4">
        <f t="shared" si="19"/>
        <v>653</v>
      </c>
      <c r="B654" s="3">
        <f t="shared" si="4"/>
        <v>2</v>
      </c>
      <c r="C654" s="6" t="str">
        <f t="shared" ref="C654:D654" si="656">CHOOSE(RANDBETWEEN(1,7),"USA","UK","France", "Germany", "Israel", "Belgium", "Mexico")</f>
        <v>Israel</v>
      </c>
      <c r="D654" s="6" t="str">
        <f t="shared" si="656"/>
        <v>Germany</v>
      </c>
      <c r="E654" s="6" t="str">
        <f t="shared" si="3"/>
        <v>English</v>
      </c>
      <c r="F654" s="5">
        <f>AVERAGEIFS(transactions!$G:$G,transactions!$C:$C,$A654)</f>
        <v>0.002855456643</v>
      </c>
    </row>
    <row r="655">
      <c r="A655" s="4">
        <f t="shared" si="19"/>
        <v>654</v>
      </c>
      <c r="B655" s="3">
        <f t="shared" si="4"/>
        <v>1</v>
      </c>
      <c r="C655" s="6" t="str">
        <f t="shared" ref="C655:D655" si="657">CHOOSE(RANDBETWEEN(1,7),"USA","UK","France", "Germany", "Israel", "Belgium", "Mexico")</f>
        <v>UK</v>
      </c>
      <c r="D655" s="6" t="str">
        <f t="shared" si="657"/>
        <v>UK</v>
      </c>
      <c r="E655" s="6" t="str">
        <f t="shared" si="3"/>
        <v>French</v>
      </c>
      <c r="F655" s="5">
        <f>AVERAGEIFS(transactions!$G:$G,transactions!$C:$C,$A655)</f>
        <v>0.5738094061</v>
      </c>
    </row>
    <row r="656">
      <c r="A656" s="4">
        <f t="shared" si="19"/>
        <v>655</v>
      </c>
      <c r="B656" s="3">
        <f t="shared" si="4"/>
        <v>1</v>
      </c>
      <c r="C656" s="6" t="str">
        <f t="shared" ref="C656:D656" si="658">CHOOSE(RANDBETWEEN(1,7),"USA","UK","France", "Germany", "Israel", "Belgium", "Mexico")</f>
        <v>UK</v>
      </c>
      <c r="D656" s="6" t="str">
        <f t="shared" si="658"/>
        <v>USA</v>
      </c>
      <c r="E656" s="6" t="str">
        <f t="shared" si="3"/>
        <v>German</v>
      </c>
      <c r="F656" s="5">
        <f>AVERAGEIFS(transactions!$G:$G,transactions!$C:$C,$A656)</f>
        <v>0.3392422531</v>
      </c>
    </row>
    <row r="657">
      <c r="A657" s="4">
        <f t="shared" si="19"/>
        <v>656</v>
      </c>
      <c r="B657" s="3">
        <f t="shared" si="4"/>
        <v>3</v>
      </c>
      <c r="C657" s="6" t="str">
        <f t="shared" ref="C657:D657" si="659">CHOOSE(RANDBETWEEN(1,7),"USA","UK","France", "Germany", "Israel", "Belgium", "Mexico")</f>
        <v>France</v>
      </c>
      <c r="D657" s="6" t="str">
        <f t="shared" si="659"/>
        <v>UK</v>
      </c>
      <c r="E657" s="6" t="str">
        <f t="shared" si="3"/>
        <v>French</v>
      </c>
      <c r="F657" s="5">
        <f>AVERAGEIFS(transactions!$G:$G,transactions!$C:$C,$A657)</f>
        <v>0.4658656418</v>
      </c>
    </row>
    <row r="658">
      <c r="A658" s="4">
        <f t="shared" si="19"/>
        <v>657</v>
      </c>
      <c r="B658" s="3">
        <f t="shared" si="4"/>
        <v>1</v>
      </c>
      <c r="C658" s="6" t="str">
        <f t="shared" ref="C658:D658" si="660">CHOOSE(RANDBETWEEN(1,7),"USA","UK","France", "Germany", "Israel", "Belgium", "Mexico")</f>
        <v>France</v>
      </c>
      <c r="D658" s="6" t="str">
        <f t="shared" si="660"/>
        <v>France</v>
      </c>
      <c r="E658" s="6" t="str">
        <f t="shared" si="3"/>
        <v>German</v>
      </c>
      <c r="F658" s="5">
        <f>AVERAGEIFS(transactions!$G:$G,transactions!$C:$C,$A658)</f>
        <v>0.5510591904</v>
      </c>
    </row>
    <row r="659">
      <c r="A659" s="4">
        <f t="shared" si="19"/>
        <v>658</v>
      </c>
      <c r="B659" s="3">
        <f t="shared" si="4"/>
        <v>2</v>
      </c>
      <c r="C659" s="6" t="str">
        <f t="shared" ref="C659:D659" si="661">CHOOSE(RANDBETWEEN(1,7),"USA","UK","France", "Germany", "Israel", "Belgium", "Mexico")</f>
        <v>Mexico</v>
      </c>
      <c r="D659" s="6" t="str">
        <f t="shared" si="661"/>
        <v>Belgium</v>
      </c>
      <c r="E659" s="6" t="str">
        <f t="shared" si="3"/>
        <v>French</v>
      </c>
      <c r="F659" s="5">
        <f>AVERAGEIFS(transactions!$G:$G,transactions!$C:$C,$A659)</f>
        <v>0.1826697753</v>
      </c>
    </row>
    <row r="660">
      <c r="A660" s="4">
        <f t="shared" si="19"/>
        <v>659</v>
      </c>
      <c r="B660" s="3">
        <f t="shared" si="4"/>
        <v>2</v>
      </c>
      <c r="C660" s="6" t="str">
        <f t="shared" ref="C660:D660" si="662">CHOOSE(RANDBETWEEN(1,7),"USA","UK","France", "Germany", "Israel", "Belgium", "Mexico")</f>
        <v>Israel</v>
      </c>
      <c r="D660" s="6" t="str">
        <f t="shared" si="662"/>
        <v>Mexico</v>
      </c>
      <c r="E660" s="6" t="str">
        <f t="shared" si="3"/>
        <v>French</v>
      </c>
      <c r="F660" s="5">
        <f>AVERAGEIFS(transactions!$G:$G,transactions!$C:$C,$A660)</f>
        <v>0.3548484849</v>
      </c>
    </row>
    <row r="661">
      <c r="A661" s="4">
        <f t="shared" si="19"/>
        <v>660</v>
      </c>
      <c r="B661" s="3">
        <f t="shared" si="4"/>
        <v>3</v>
      </c>
      <c r="C661" s="6" t="str">
        <f t="shared" ref="C661:D661" si="663">CHOOSE(RANDBETWEEN(1,7),"USA","UK","France", "Germany", "Israel", "Belgium", "Mexico")</f>
        <v>Israel</v>
      </c>
      <c r="D661" s="6" t="str">
        <f t="shared" si="663"/>
        <v>Israel</v>
      </c>
      <c r="E661" s="6" t="str">
        <f t="shared" si="3"/>
        <v>German</v>
      </c>
      <c r="F661" s="5">
        <f>AVERAGEIFS(transactions!$G:$G,transactions!$C:$C,$A661)</f>
        <v>0.2232761647</v>
      </c>
    </row>
    <row r="662">
      <c r="A662" s="4">
        <f t="shared" si="19"/>
        <v>661</v>
      </c>
      <c r="B662" s="3">
        <f t="shared" si="4"/>
        <v>2</v>
      </c>
      <c r="C662" s="6" t="str">
        <f t="shared" ref="C662:D662" si="664">CHOOSE(RANDBETWEEN(1,7),"USA","UK","France", "Germany", "Israel", "Belgium", "Mexico")</f>
        <v>Mexico</v>
      </c>
      <c r="D662" s="6" t="str">
        <f t="shared" si="664"/>
        <v>Belgium</v>
      </c>
      <c r="E662" s="6" t="str">
        <f t="shared" si="3"/>
        <v>Spanish</v>
      </c>
      <c r="F662" s="5">
        <f>AVERAGEIFS(transactions!$G:$G,transactions!$C:$C,$A662)</f>
        <v>0.002855456643</v>
      </c>
    </row>
    <row r="663">
      <c r="A663" s="4">
        <f t="shared" si="19"/>
        <v>662</v>
      </c>
      <c r="B663" s="3">
        <f t="shared" si="4"/>
        <v>3</v>
      </c>
      <c r="C663" s="6" t="str">
        <f t="shared" ref="C663:D663" si="665">CHOOSE(RANDBETWEEN(1,7),"USA","UK","France", "Germany", "Israel", "Belgium", "Mexico")</f>
        <v>Mexico</v>
      </c>
      <c r="D663" s="6" t="str">
        <f t="shared" si="665"/>
        <v>Germany</v>
      </c>
      <c r="E663" s="6" t="str">
        <f t="shared" si="3"/>
        <v>German</v>
      </c>
      <c r="F663" s="5">
        <f>AVERAGEIFS(transactions!$G:$G,transactions!$C:$C,$A663)</f>
        <v>0.871695658</v>
      </c>
    </row>
    <row r="664">
      <c r="A664" s="4">
        <f t="shared" si="19"/>
        <v>663</v>
      </c>
      <c r="B664" s="3">
        <f t="shared" si="4"/>
        <v>3</v>
      </c>
      <c r="C664" s="6" t="str">
        <f t="shared" ref="C664:D664" si="666">CHOOSE(RANDBETWEEN(1,7),"USA","UK","France", "Germany", "Israel", "Belgium", "Mexico")</f>
        <v>Israel</v>
      </c>
      <c r="D664" s="6" t="str">
        <f t="shared" si="666"/>
        <v>Germany</v>
      </c>
      <c r="E664" s="6" t="str">
        <f t="shared" si="3"/>
        <v>Spanish</v>
      </c>
      <c r="F664" s="5">
        <f>AVERAGEIFS(transactions!$G:$G,transactions!$C:$C,$A664)</f>
        <v>0.479764762</v>
      </c>
    </row>
    <row r="665">
      <c r="A665" s="4">
        <f t="shared" si="19"/>
        <v>664</v>
      </c>
      <c r="B665" s="3">
        <f t="shared" si="4"/>
        <v>1</v>
      </c>
      <c r="C665" s="6" t="str">
        <f t="shared" ref="C665:D665" si="667">CHOOSE(RANDBETWEEN(1,7),"USA","UK","France", "Germany", "Israel", "Belgium", "Mexico")</f>
        <v>UK</v>
      </c>
      <c r="D665" s="6" t="str">
        <f t="shared" si="667"/>
        <v>Mexico</v>
      </c>
      <c r="E665" s="6" t="str">
        <f t="shared" si="3"/>
        <v>French</v>
      </c>
      <c r="F665" s="5">
        <f>AVERAGEIFS(transactions!$G:$G,transactions!$C:$C,$A665)</f>
        <v>0.002855456643</v>
      </c>
    </row>
    <row r="666">
      <c r="A666" s="4">
        <f t="shared" si="19"/>
        <v>665</v>
      </c>
      <c r="B666" s="3">
        <f t="shared" si="4"/>
        <v>3</v>
      </c>
      <c r="C666" s="6" t="str">
        <f t="shared" ref="C666:D666" si="668">CHOOSE(RANDBETWEEN(1,7),"USA","UK","France", "Germany", "Israel", "Belgium", "Mexico")</f>
        <v>Israel</v>
      </c>
      <c r="D666" s="6" t="str">
        <f t="shared" si="668"/>
        <v>Mexico</v>
      </c>
      <c r="E666" s="6" t="str">
        <f t="shared" si="3"/>
        <v>Spanish</v>
      </c>
      <c r="F666" s="5">
        <f>AVERAGEIFS(transactions!$G:$G,transactions!$C:$C,$A666)</f>
        <v>0.4849490419</v>
      </c>
    </row>
    <row r="667">
      <c r="A667" s="4">
        <f t="shared" si="19"/>
        <v>666</v>
      </c>
      <c r="B667" s="3">
        <f t="shared" si="4"/>
        <v>1</v>
      </c>
      <c r="C667" s="6" t="str">
        <f t="shared" ref="C667:D667" si="669">CHOOSE(RANDBETWEEN(1,7),"USA","UK","France", "Germany", "Israel", "Belgium", "Mexico")</f>
        <v>Mexico</v>
      </c>
      <c r="D667" s="6" t="str">
        <f t="shared" si="669"/>
        <v>Israel</v>
      </c>
      <c r="E667" s="6" t="str">
        <f t="shared" si="3"/>
        <v>French</v>
      </c>
      <c r="F667" s="5">
        <f>AVERAGEIFS(transactions!$G:$G,transactions!$C:$C,$A667)</f>
        <v>0.1594528538</v>
      </c>
    </row>
    <row r="668">
      <c r="A668" s="4">
        <f t="shared" si="19"/>
        <v>667</v>
      </c>
      <c r="B668" s="3">
        <f t="shared" si="4"/>
        <v>1</v>
      </c>
      <c r="C668" s="6" t="str">
        <f t="shared" ref="C668:D668" si="670">CHOOSE(RANDBETWEEN(1,7),"USA","UK","France", "Germany", "Israel", "Belgium", "Mexico")</f>
        <v>Belgium</v>
      </c>
      <c r="D668" s="6" t="str">
        <f t="shared" si="670"/>
        <v>Germany</v>
      </c>
      <c r="E668" s="6" t="str">
        <f t="shared" si="3"/>
        <v>German</v>
      </c>
      <c r="F668" s="5">
        <f>AVERAGEIFS(transactions!$G:$G,transactions!$C:$C,$A668)</f>
        <v>0.4498009898</v>
      </c>
    </row>
    <row r="669">
      <c r="A669" s="4">
        <f t="shared" si="19"/>
        <v>668</v>
      </c>
      <c r="B669" s="3">
        <f t="shared" si="4"/>
        <v>1</v>
      </c>
      <c r="C669" s="6" t="str">
        <f t="shared" ref="C669:D669" si="671">CHOOSE(RANDBETWEEN(1,7),"USA","UK","France", "Germany", "Israel", "Belgium", "Mexico")</f>
        <v>France</v>
      </c>
      <c r="D669" s="6" t="str">
        <f t="shared" si="671"/>
        <v>France</v>
      </c>
      <c r="E669" s="6" t="str">
        <f t="shared" si="3"/>
        <v>German</v>
      </c>
      <c r="F669" s="5">
        <f>AVERAGEIFS(transactions!$G:$G,transactions!$C:$C,$A669)</f>
        <v>0.5773384455</v>
      </c>
    </row>
    <row r="670">
      <c r="A670" s="4">
        <f t="shared" si="19"/>
        <v>669</v>
      </c>
      <c r="B670" s="3">
        <f t="shared" si="4"/>
        <v>3</v>
      </c>
      <c r="C670" s="6" t="str">
        <f t="shared" ref="C670:D670" si="672">CHOOSE(RANDBETWEEN(1,7),"USA","UK","France", "Germany", "Israel", "Belgium", "Mexico")</f>
        <v>Belgium</v>
      </c>
      <c r="D670" s="6" t="str">
        <f t="shared" si="672"/>
        <v>UK</v>
      </c>
      <c r="E670" s="6" t="str">
        <f t="shared" si="3"/>
        <v>English</v>
      </c>
      <c r="F670" s="5">
        <f>AVERAGEIFS(transactions!$G:$G,transactions!$C:$C,$A670)</f>
        <v>0.7579549861</v>
      </c>
    </row>
    <row r="671">
      <c r="A671" s="4">
        <f t="shared" si="19"/>
        <v>670</v>
      </c>
      <c r="B671" s="3">
        <f t="shared" si="4"/>
        <v>1</v>
      </c>
      <c r="C671" s="6" t="str">
        <f t="shared" ref="C671:D671" si="673">CHOOSE(RANDBETWEEN(1,7),"USA","UK","France", "Germany", "Israel", "Belgium", "Mexico")</f>
        <v>Belgium</v>
      </c>
      <c r="D671" s="6" t="str">
        <f t="shared" si="673"/>
        <v>Germany</v>
      </c>
      <c r="E671" s="6" t="str">
        <f t="shared" si="3"/>
        <v>German</v>
      </c>
      <c r="F671" s="5">
        <f>AVERAGEIFS(transactions!$G:$G,transactions!$C:$C,$A671)</f>
        <v>0.6589161714</v>
      </c>
    </row>
    <row r="672">
      <c r="A672" s="4">
        <f t="shared" si="19"/>
        <v>671</v>
      </c>
      <c r="B672" s="3">
        <f t="shared" si="4"/>
        <v>2</v>
      </c>
      <c r="C672" s="6" t="str">
        <f t="shared" ref="C672:D672" si="674">CHOOSE(RANDBETWEEN(1,7),"USA","UK","France", "Germany", "Israel", "Belgium", "Mexico")</f>
        <v>USA</v>
      </c>
      <c r="D672" s="6" t="str">
        <f t="shared" si="674"/>
        <v>Belgium</v>
      </c>
      <c r="E672" s="6" t="str">
        <f t="shared" si="3"/>
        <v>Spanish</v>
      </c>
      <c r="F672" s="5">
        <f>AVERAGEIFS(transactions!$G:$G,transactions!$C:$C,$A672)</f>
        <v>0.3050449808</v>
      </c>
    </row>
    <row r="673">
      <c r="A673" s="4">
        <f t="shared" si="19"/>
        <v>672</v>
      </c>
      <c r="B673" s="3">
        <f t="shared" si="4"/>
        <v>2</v>
      </c>
      <c r="C673" s="6" t="str">
        <f t="shared" ref="C673:D673" si="675">CHOOSE(RANDBETWEEN(1,7),"USA","UK","France", "Germany", "Israel", "Belgium", "Mexico")</f>
        <v>Israel</v>
      </c>
      <c r="D673" s="6" t="str">
        <f t="shared" si="675"/>
        <v>Germany</v>
      </c>
      <c r="E673" s="6" t="str">
        <f t="shared" si="3"/>
        <v>French</v>
      </c>
      <c r="F673" s="5">
        <f>AVERAGEIFS(transactions!$G:$G,transactions!$C:$C,$A673)</f>
        <v>0.264256669</v>
      </c>
    </row>
    <row r="674">
      <c r="A674" s="4">
        <f t="shared" si="19"/>
        <v>673</v>
      </c>
      <c r="B674" s="3">
        <f t="shared" si="4"/>
        <v>1</v>
      </c>
      <c r="C674" s="6" t="str">
        <f t="shared" ref="C674:D674" si="676">CHOOSE(RANDBETWEEN(1,7),"USA","UK","France", "Germany", "Israel", "Belgium", "Mexico")</f>
        <v>France</v>
      </c>
      <c r="D674" s="6" t="str">
        <f t="shared" si="676"/>
        <v>Belgium</v>
      </c>
      <c r="E674" s="6" t="str">
        <f t="shared" si="3"/>
        <v>English</v>
      </c>
      <c r="F674" s="5">
        <f>AVERAGEIFS(transactions!$G:$G,transactions!$C:$C,$A674)</f>
        <v>0.9589236879</v>
      </c>
    </row>
    <row r="675">
      <c r="A675" s="4">
        <f t="shared" si="19"/>
        <v>674</v>
      </c>
      <c r="B675" s="3">
        <f t="shared" si="4"/>
        <v>3</v>
      </c>
      <c r="C675" s="6" t="str">
        <f t="shared" ref="C675:D675" si="677">CHOOSE(RANDBETWEEN(1,7),"USA","UK","France", "Germany", "Israel", "Belgium", "Mexico")</f>
        <v>France</v>
      </c>
      <c r="D675" s="6" t="str">
        <f t="shared" si="677"/>
        <v>UK</v>
      </c>
      <c r="E675" s="6" t="str">
        <f t="shared" si="3"/>
        <v>German</v>
      </c>
      <c r="F675" s="5">
        <f>AVERAGEIFS(transactions!$G:$G,transactions!$C:$C,$A675)</f>
        <v>0.7041347272</v>
      </c>
    </row>
    <row r="676">
      <c r="A676" s="4">
        <f t="shared" si="19"/>
        <v>675</v>
      </c>
      <c r="B676" s="3">
        <f t="shared" si="4"/>
        <v>1</v>
      </c>
      <c r="C676" s="6" t="str">
        <f t="shared" ref="C676:D676" si="678">CHOOSE(RANDBETWEEN(1,7),"USA","UK","France", "Germany", "Israel", "Belgium", "Mexico")</f>
        <v>Belgium</v>
      </c>
      <c r="D676" s="6" t="str">
        <f t="shared" si="678"/>
        <v>France</v>
      </c>
      <c r="E676" s="6" t="str">
        <f t="shared" si="3"/>
        <v>English</v>
      </c>
      <c r="F676" s="5">
        <f>AVERAGEIFS(transactions!$G:$G,transactions!$C:$C,$A676)</f>
        <v>0.2932353763</v>
      </c>
    </row>
    <row r="677">
      <c r="A677" s="4">
        <f t="shared" si="19"/>
        <v>676</v>
      </c>
      <c r="B677" s="3">
        <f t="shared" si="4"/>
        <v>2</v>
      </c>
      <c r="C677" s="6" t="str">
        <f t="shared" ref="C677:D677" si="679">CHOOSE(RANDBETWEEN(1,7),"USA","UK","France", "Germany", "Israel", "Belgium", "Mexico")</f>
        <v>Belgium</v>
      </c>
      <c r="D677" s="6" t="str">
        <f t="shared" si="679"/>
        <v>France</v>
      </c>
      <c r="E677" s="6" t="str">
        <f t="shared" si="3"/>
        <v>French</v>
      </c>
      <c r="F677" s="5">
        <f>AVERAGEIFS(transactions!$G:$G,transactions!$C:$C,$A677)</f>
        <v>0.8965659388</v>
      </c>
    </row>
    <row r="678">
      <c r="A678" s="4">
        <f t="shared" si="19"/>
        <v>677</v>
      </c>
      <c r="B678" s="3">
        <f t="shared" si="4"/>
        <v>2</v>
      </c>
      <c r="C678" s="6" t="str">
        <f t="shared" ref="C678:D678" si="680">CHOOSE(RANDBETWEEN(1,7),"USA","UK","France", "Germany", "Israel", "Belgium", "Mexico")</f>
        <v>Germany</v>
      </c>
      <c r="D678" s="6" t="str">
        <f t="shared" si="680"/>
        <v>Israel</v>
      </c>
      <c r="E678" s="6" t="str">
        <f t="shared" si="3"/>
        <v>French</v>
      </c>
      <c r="F678" s="5">
        <f>AVERAGEIFS(transactions!$G:$G,transactions!$C:$C,$A678)</f>
        <v>0.6677701257</v>
      </c>
    </row>
    <row r="679">
      <c r="A679" s="4">
        <f t="shared" si="19"/>
        <v>678</v>
      </c>
      <c r="B679" s="3">
        <f t="shared" si="4"/>
        <v>2</v>
      </c>
      <c r="C679" s="6" t="str">
        <f t="shared" ref="C679:D679" si="681">CHOOSE(RANDBETWEEN(1,7),"USA","UK","France", "Germany", "Israel", "Belgium", "Mexico")</f>
        <v>France</v>
      </c>
      <c r="D679" s="6" t="str">
        <f t="shared" si="681"/>
        <v>Germany</v>
      </c>
      <c r="E679" s="6" t="str">
        <f t="shared" si="3"/>
        <v>French</v>
      </c>
      <c r="F679" s="5">
        <f>AVERAGEIFS(transactions!$G:$G,transactions!$C:$C,$A679)</f>
        <v>0.5872665008</v>
      </c>
    </row>
    <row r="680">
      <c r="A680" s="4">
        <f t="shared" si="19"/>
        <v>679</v>
      </c>
      <c r="B680" s="3">
        <f t="shared" si="4"/>
        <v>3</v>
      </c>
      <c r="C680" s="6" t="str">
        <f t="shared" ref="C680:D680" si="682">CHOOSE(RANDBETWEEN(1,7),"USA","UK","France", "Germany", "Israel", "Belgium", "Mexico")</f>
        <v>Israel</v>
      </c>
      <c r="D680" s="6" t="str">
        <f t="shared" si="682"/>
        <v>Belgium</v>
      </c>
      <c r="E680" s="6" t="str">
        <f t="shared" si="3"/>
        <v>German</v>
      </c>
      <c r="F680" s="5">
        <f>AVERAGEIFS(transactions!$G:$G,transactions!$C:$C,$A680)</f>
        <v>0.6711567993</v>
      </c>
    </row>
    <row r="681">
      <c r="A681" s="4">
        <f t="shared" si="19"/>
        <v>680</v>
      </c>
      <c r="B681" s="3">
        <f t="shared" si="4"/>
        <v>3</v>
      </c>
      <c r="C681" s="6" t="str">
        <f t="shared" ref="C681:D681" si="683">CHOOSE(RANDBETWEEN(1,7),"USA","UK","France", "Germany", "Israel", "Belgium", "Mexico")</f>
        <v>USA</v>
      </c>
      <c r="D681" s="6" t="str">
        <f t="shared" si="683"/>
        <v>Belgium</v>
      </c>
      <c r="E681" s="6" t="str">
        <f t="shared" si="3"/>
        <v>Spanish</v>
      </c>
      <c r="F681" s="5">
        <f>AVERAGEIFS(transactions!$G:$G,transactions!$C:$C,$A681)</f>
        <v>0.2517125704</v>
      </c>
    </row>
    <row r="682">
      <c r="A682" s="4">
        <f t="shared" si="19"/>
        <v>681</v>
      </c>
      <c r="B682" s="3">
        <f t="shared" si="4"/>
        <v>1</v>
      </c>
      <c r="C682" s="6" t="str">
        <f t="shared" ref="C682:D682" si="684">CHOOSE(RANDBETWEEN(1,7),"USA","UK","France", "Germany", "Israel", "Belgium", "Mexico")</f>
        <v>Germany</v>
      </c>
      <c r="D682" s="6" t="str">
        <f t="shared" si="684"/>
        <v>Mexico</v>
      </c>
      <c r="E682" s="6" t="str">
        <f t="shared" si="3"/>
        <v>English</v>
      </c>
      <c r="F682" s="5">
        <f>AVERAGEIFS(transactions!$G:$G,transactions!$C:$C,$A682)</f>
        <v>0.3802879782</v>
      </c>
    </row>
    <row r="683">
      <c r="A683" s="4">
        <f t="shared" si="19"/>
        <v>682</v>
      </c>
      <c r="B683" s="3">
        <f t="shared" si="4"/>
        <v>2</v>
      </c>
      <c r="C683" s="6" t="str">
        <f t="shared" ref="C683:D683" si="685">CHOOSE(RANDBETWEEN(1,7),"USA","UK","France", "Germany", "Israel", "Belgium", "Mexico")</f>
        <v>Israel</v>
      </c>
      <c r="D683" s="6" t="str">
        <f t="shared" si="685"/>
        <v>Germany</v>
      </c>
      <c r="E683" s="6" t="str">
        <f t="shared" si="3"/>
        <v>Spanish</v>
      </c>
      <c r="F683" s="5">
        <f>AVERAGEIFS(transactions!$G:$G,transactions!$C:$C,$A683)</f>
        <v>0.5194288029</v>
      </c>
    </row>
    <row r="684">
      <c r="A684" s="4">
        <f t="shared" si="19"/>
        <v>683</v>
      </c>
      <c r="B684" s="3">
        <f t="shared" si="4"/>
        <v>2</v>
      </c>
      <c r="C684" s="6" t="str">
        <f t="shared" ref="C684:D684" si="686">CHOOSE(RANDBETWEEN(1,7),"USA","UK","France", "Germany", "Israel", "Belgium", "Mexico")</f>
        <v>UK</v>
      </c>
      <c r="D684" s="6" t="str">
        <f t="shared" si="686"/>
        <v>Germany</v>
      </c>
      <c r="E684" s="6" t="str">
        <f t="shared" si="3"/>
        <v>Spanish</v>
      </c>
      <c r="F684" s="5">
        <f>AVERAGEIFS(transactions!$G:$G,transactions!$C:$C,$A684)</f>
        <v>0.4166489729</v>
      </c>
    </row>
    <row r="685">
      <c r="A685" s="4">
        <f t="shared" si="19"/>
        <v>684</v>
      </c>
      <c r="B685" s="3">
        <f t="shared" si="4"/>
        <v>1</v>
      </c>
      <c r="C685" s="6" t="str">
        <f t="shared" ref="C685:D685" si="687">CHOOSE(RANDBETWEEN(1,7),"USA","UK","France", "Germany", "Israel", "Belgium", "Mexico")</f>
        <v>Belgium</v>
      </c>
      <c r="D685" s="6" t="str">
        <f t="shared" si="687"/>
        <v>Germany</v>
      </c>
      <c r="E685" s="6" t="str">
        <f t="shared" si="3"/>
        <v>French</v>
      </c>
      <c r="F685" s="5">
        <f>AVERAGEIFS(transactions!$G:$G,transactions!$C:$C,$A685)</f>
        <v>0.5967201436</v>
      </c>
    </row>
    <row r="686">
      <c r="A686" s="4">
        <f t="shared" si="19"/>
        <v>685</v>
      </c>
      <c r="B686" s="3">
        <f t="shared" si="4"/>
        <v>1</v>
      </c>
      <c r="C686" s="6" t="str">
        <f t="shared" ref="C686:D686" si="688">CHOOSE(RANDBETWEEN(1,7),"USA","UK","France", "Germany", "Israel", "Belgium", "Mexico")</f>
        <v>Germany</v>
      </c>
      <c r="D686" s="6" t="str">
        <f t="shared" si="688"/>
        <v>Belgium</v>
      </c>
      <c r="E686" s="6" t="str">
        <f t="shared" si="3"/>
        <v>German</v>
      </c>
      <c r="F686" s="5">
        <f>AVERAGEIFS(transactions!$G:$G,transactions!$C:$C,$A686)</f>
        <v>0.9360094216</v>
      </c>
    </row>
    <row r="687">
      <c r="A687" s="4">
        <f t="shared" si="19"/>
        <v>686</v>
      </c>
      <c r="B687" s="3">
        <f t="shared" si="4"/>
        <v>2</v>
      </c>
      <c r="C687" s="6" t="str">
        <f t="shared" ref="C687:D687" si="689">CHOOSE(RANDBETWEEN(1,7),"USA","UK","France", "Germany", "Israel", "Belgium", "Mexico")</f>
        <v>Mexico</v>
      </c>
      <c r="D687" s="6" t="str">
        <f t="shared" si="689"/>
        <v>Mexico</v>
      </c>
      <c r="E687" s="6" t="str">
        <f t="shared" si="3"/>
        <v>German</v>
      </c>
      <c r="F687" s="5">
        <f>AVERAGEIFS(transactions!$G:$G,transactions!$C:$C,$A687)</f>
        <v>0.4190308564</v>
      </c>
    </row>
    <row r="688">
      <c r="A688" s="4">
        <f t="shared" si="19"/>
        <v>687</v>
      </c>
      <c r="B688" s="3">
        <f t="shared" si="4"/>
        <v>3</v>
      </c>
      <c r="C688" s="6" t="str">
        <f t="shared" ref="C688:D688" si="690">CHOOSE(RANDBETWEEN(1,7),"USA","UK","France", "Germany", "Israel", "Belgium", "Mexico")</f>
        <v>Mexico</v>
      </c>
      <c r="D688" s="6" t="str">
        <f t="shared" si="690"/>
        <v>Belgium</v>
      </c>
      <c r="E688" s="6" t="str">
        <f t="shared" si="3"/>
        <v>Spanish</v>
      </c>
      <c r="F688" s="5">
        <f>AVERAGEIFS(transactions!$G:$G,transactions!$C:$C,$A688)</f>
        <v>0.7103678936</v>
      </c>
    </row>
    <row r="689">
      <c r="A689" s="4">
        <f t="shared" si="19"/>
        <v>688</v>
      </c>
      <c r="B689" s="3">
        <f t="shared" si="4"/>
        <v>1</v>
      </c>
      <c r="C689" s="6" t="str">
        <f t="shared" ref="C689:D689" si="691">CHOOSE(RANDBETWEEN(1,7),"USA","UK","France", "Germany", "Israel", "Belgium", "Mexico")</f>
        <v>UK</v>
      </c>
      <c r="D689" s="6" t="str">
        <f t="shared" si="691"/>
        <v>Mexico</v>
      </c>
      <c r="E689" s="6" t="str">
        <f t="shared" si="3"/>
        <v>Spanish</v>
      </c>
      <c r="F689" s="5">
        <f>AVERAGEIFS(transactions!$G:$G,transactions!$C:$C,$A689)</f>
        <v>0.7790418971</v>
      </c>
    </row>
    <row r="690">
      <c r="A690" s="4">
        <f t="shared" si="19"/>
        <v>689</v>
      </c>
      <c r="B690" s="3">
        <f t="shared" si="4"/>
        <v>2</v>
      </c>
      <c r="C690" s="6" t="str">
        <f t="shared" ref="C690:D690" si="692">CHOOSE(RANDBETWEEN(1,7),"USA","UK","France", "Germany", "Israel", "Belgium", "Mexico")</f>
        <v>Israel</v>
      </c>
      <c r="D690" s="6" t="str">
        <f t="shared" si="692"/>
        <v>Israel</v>
      </c>
      <c r="E690" s="6" t="str">
        <f t="shared" si="3"/>
        <v>German</v>
      </c>
      <c r="F690" s="5">
        <f>AVERAGEIFS(transactions!$G:$G,transactions!$C:$C,$A690)</f>
        <v>0.748726403</v>
      </c>
    </row>
    <row r="691">
      <c r="A691" s="4">
        <f t="shared" si="19"/>
        <v>690</v>
      </c>
      <c r="B691" s="3">
        <f t="shared" si="4"/>
        <v>2</v>
      </c>
      <c r="C691" s="6" t="str">
        <f t="shared" ref="C691:D691" si="693">CHOOSE(RANDBETWEEN(1,7),"USA","UK","France", "Germany", "Israel", "Belgium", "Mexico")</f>
        <v>Belgium</v>
      </c>
      <c r="D691" s="6" t="str">
        <f t="shared" si="693"/>
        <v>Germany</v>
      </c>
      <c r="E691" s="6" t="str">
        <f t="shared" si="3"/>
        <v>Spanish</v>
      </c>
      <c r="F691" s="5">
        <f>AVERAGEIFS(transactions!$G:$G,transactions!$C:$C,$A691)</f>
        <v>0.5421729014</v>
      </c>
    </row>
    <row r="692">
      <c r="A692" s="4">
        <f t="shared" si="19"/>
        <v>691</v>
      </c>
      <c r="B692" s="3">
        <f t="shared" si="4"/>
        <v>2</v>
      </c>
      <c r="C692" s="6" t="str">
        <f t="shared" ref="C692:D692" si="694">CHOOSE(RANDBETWEEN(1,7),"USA","UK","France", "Germany", "Israel", "Belgium", "Mexico")</f>
        <v>Israel</v>
      </c>
      <c r="D692" s="6" t="str">
        <f t="shared" si="694"/>
        <v>Mexico</v>
      </c>
      <c r="E692" s="6" t="str">
        <f t="shared" si="3"/>
        <v>English</v>
      </c>
      <c r="F692" s="5">
        <f>AVERAGEIFS(transactions!$G:$G,transactions!$C:$C,$A692)</f>
        <v>0.4579952412</v>
      </c>
    </row>
    <row r="693">
      <c r="A693" s="4">
        <f t="shared" si="19"/>
        <v>692</v>
      </c>
      <c r="B693" s="3">
        <f t="shared" si="4"/>
        <v>1</v>
      </c>
      <c r="C693" s="6" t="str">
        <f t="shared" ref="C693:D693" si="695">CHOOSE(RANDBETWEEN(1,7),"USA","UK","France", "Germany", "Israel", "Belgium", "Mexico")</f>
        <v>UK</v>
      </c>
      <c r="D693" s="6" t="str">
        <f t="shared" si="695"/>
        <v>Mexico</v>
      </c>
      <c r="E693" s="6" t="str">
        <f t="shared" si="3"/>
        <v>French</v>
      </c>
      <c r="F693" s="5">
        <f>AVERAGEIFS(transactions!$G:$G,transactions!$C:$C,$A693)</f>
        <v>0.5950036325</v>
      </c>
    </row>
    <row r="694">
      <c r="A694" s="4">
        <f t="shared" si="19"/>
        <v>693</v>
      </c>
      <c r="B694" s="3">
        <f t="shared" si="4"/>
        <v>1</v>
      </c>
      <c r="C694" s="6" t="str">
        <f t="shared" ref="C694:D694" si="696">CHOOSE(RANDBETWEEN(1,7),"USA","UK","France", "Germany", "Israel", "Belgium", "Mexico")</f>
        <v>France</v>
      </c>
      <c r="D694" s="6" t="str">
        <f t="shared" si="696"/>
        <v>France</v>
      </c>
      <c r="E694" s="6" t="str">
        <f t="shared" si="3"/>
        <v>Spanish</v>
      </c>
      <c r="F694" s="5">
        <f>AVERAGEIFS(transactions!$G:$G,transactions!$C:$C,$A694)</f>
        <v>0.5483143909</v>
      </c>
    </row>
    <row r="695">
      <c r="A695" s="4">
        <f t="shared" si="19"/>
        <v>694</v>
      </c>
      <c r="B695" s="3">
        <f t="shared" si="4"/>
        <v>3</v>
      </c>
      <c r="C695" s="6" t="str">
        <f t="shared" ref="C695:D695" si="697">CHOOSE(RANDBETWEEN(1,7),"USA","UK","France", "Germany", "Israel", "Belgium", "Mexico")</f>
        <v>UK</v>
      </c>
      <c r="D695" s="6" t="str">
        <f t="shared" si="697"/>
        <v>Germany</v>
      </c>
      <c r="E695" s="6" t="str">
        <f t="shared" si="3"/>
        <v>English</v>
      </c>
      <c r="F695" s="5">
        <f>AVERAGEIFS(transactions!$G:$G,transactions!$C:$C,$A695)</f>
        <v>0.7579610533</v>
      </c>
    </row>
    <row r="696">
      <c r="A696" s="4">
        <f t="shared" si="19"/>
        <v>695</v>
      </c>
      <c r="B696" s="3">
        <f t="shared" si="4"/>
        <v>2</v>
      </c>
      <c r="C696" s="6" t="str">
        <f t="shared" ref="C696:D696" si="698">CHOOSE(RANDBETWEEN(1,7),"USA","UK","France", "Germany", "Israel", "Belgium", "Mexico")</f>
        <v>UK</v>
      </c>
      <c r="D696" s="6" t="str">
        <f t="shared" si="698"/>
        <v>France</v>
      </c>
      <c r="E696" s="6" t="str">
        <f t="shared" si="3"/>
        <v>German</v>
      </c>
      <c r="F696" s="5">
        <f>AVERAGEIFS(transactions!$G:$G,transactions!$C:$C,$A696)</f>
        <v>0.3068298607</v>
      </c>
    </row>
    <row r="697">
      <c r="A697" s="4">
        <f t="shared" si="19"/>
        <v>696</v>
      </c>
      <c r="B697" s="3">
        <f t="shared" si="4"/>
        <v>3</v>
      </c>
      <c r="C697" s="6" t="str">
        <f t="shared" ref="C697:D697" si="699">CHOOSE(RANDBETWEEN(1,7),"USA","UK","France", "Germany", "Israel", "Belgium", "Mexico")</f>
        <v>Belgium</v>
      </c>
      <c r="D697" s="6" t="str">
        <f t="shared" si="699"/>
        <v>Belgium</v>
      </c>
      <c r="E697" s="6" t="str">
        <f t="shared" si="3"/>
        <v>Spanish</v>
      </c>
      <c r="F697" s="5">
        <f>AVERAGEIFS(transactions!$G:$G,transactions!$C:$C,$A697)</f>
        <v>0.5776098874</v>
      </c>
    </row>
    <row r="698">
      <c r="A698" s="4">
        <f t="shared" si="19"/>
        <v>697</v>
      </c>
      <c r="B698" s="3">
        <f t="shared" si="4"/>
        <v>3</v>
      </c>
      <c r="C698" s="6" t="str">
        <f t="shared" ref="C698:D698" si="700">CHOOSE(RANDBETWEEN(1,7),"USA","UK","France", "Germany", "Israel", "Belgium", "Mexico")</f>
        <v>Germany</v>
      </c>
      <c r="D698" s="6" t="str">
        <f t="shared" si="700"/>
        <v>Belgium</v>
      </c>
      <c r="E698" s="6" t="str">
        <f t="shared" si="3"/>
        <v>Spanish</v>
      </c>
      <c r="F698" s="5">
        <f>AVERAGEIFS(transactions!$G:$G,transactions!$C:$C,$A698)</f>
        <v>0.7086073031</v>
      </c>
    </row>
    <row r="699">
      <c r="A699" s="4">
        <f t="shared" si="19"/>
        <v>698</v>
      </c>
      <c r="B699" s="3">
        <f t="shared" si="4"/>
        <v>2</v>
      </c>
      <c r="C699" s="6" t="str">
        <f t="shared" ref="C699:D699" si="701">CHOOSE(RANDBETWEEN(1,7),"USA","UK","France", "Germany", "Israel", "Belgium", "Mexico")</f>
        <v>Belgium</v>
      </c>
      <c r="D699" s="6" t="str">
        <f t="shared" si="701"/>
        <v>Mexico</v>
      </c>
      <c r="E699" s="6" t="str">
        <f t="shared" si="3"/>
        <v>German</v>
      </c>
      <c r="F699" s="5">
        <f>AVERAGEIFS(transactions!$G:$G,transactions!$C:$C,$A699)</f>
        <v>0.4326052766</v>
      </c>
    </row>
    <row r="700">
      <c r="A700" s="4">
        <f t="shared" si="19"/>
        <v>699</v>
      </c>
      <c r="B700" s="3">
        <f t="shared" si="4"/>
        <v>1</v>
      </c>
      <c r="C700" s="6" t="str">
        <f t="shared" ref="C700:D700" si="702">CHOOSE(RANDBETWEEN(1,7),"USA","UK","France", "Germany", "Israel", "Belgium", "Mexico")</f>
        <v>Belgium</v>
      </c>
      <c r="D700" s="6" t="str">
        <f t="shared" si="702"/>
        <v>UK</v>
      </c>
      <c r="E700" s="6" t="str">
        <f t="shared" si="3"/>
        <v>Spanish</v>
      </c>
      <c r="F700" s="5">
        <f>AVERAGEIFS(transactions!$G:$G,transactions!$C:$C,$A700)</f>
        <v>0.5459113333</v>
      </c>
    </row>
    <row r="701">
      <c r="A701" s="4">
        <f t="shared" si="19"/>
        <v>700</v>
      </c>
      <c r="B701" s="3">
        <f t="shared" si="4"/>
        <v>3</v>
      </c>
      <c r="C701" s="6" t="str">
        <f t="shared" ref="C701:D701" si="703">CHOOSE(RANDBETWEEN(1,7),"USA","UK","France", "Germany", "Israel", "Belgium", "Mexico")</f>
        <v>Mexico</v>
      </c>
      <c r="D701" s="6" t="str">
        <f t="shared" si="703"/>
        <v>Mexico</v>
      </c>
      <c r="E701" s="6" t="str">
        <f t="shared" si="3"/>
        <v>English</v>
      </c>
      <c r="F701" s="5">
        <f>AVERAGEIFS(transactions!$G:$G,transactions!$C:$C,$A701)</f>
        <v>0.8462736539</v>
      </c>
    </row>
    <row r="702">
      <c r="A702" s="4">
        <f t="shared" si="19"/>
        <v>701</v>
      </c>
      <c r="B702" s="3">
        <f t="shared" si="4"/>
        <v>3</v>
      </c>
      <c r="C702" s="6" t="str">
        <f t="shared" ref="C702:D702" si="704">CHOOSE(RANDBETWEEN(1,7),"USA","UK","France", "Germany", "Israel", "Belgium", "Mexico")</f>
        <v>Israel</v>
      </c>
      <c r="D702" s="6" t="str">
        <f t="shared" si="704"/>
        <v>UK</v>
      </c>
      <c r="E702" s="6" t="str">
        <f t="shared" si="3"/>
        <v>English</v>
      </c>
      <c r="F702" s="5">
        <f>AVERAGEIFS(transactions!$G:$G,transactions!$C:$C,$A702)</f>
        <v>0.3980912586</v>
      </c>
    </row>
    <row r="703">
      <c r="A703" s="4">
        <f t="shared" si="19"/>
        <v>702</v>
      </c>
      <c r="B703" s="3">
        <f t="shared" si="4"/>
        <v>2</v>
      </c>
      <c r="C703" s="6" t="str">
        <f t="shared" ref="C703:D703" si="705">CHOOSE(RANDBETWEEN(1,7),"USA","UK","France", "Germany", "Israel", "Belgium", "Mexico")</f>
        <v>USA</v>
      </c>
      <c r="D703" s="6" t="str">
        <f t="shared" si="705"/>
        <v>UK</v>
      </c>
      <c r="E703" s="6" t="str">
        <f t="shared" si="3"/>
        <v>Spanish</v>
      </c>
      <c r="F703" s="5">
        <f>AVERAGEIFS(transactions!$G:$G,transactions!$C:$C,$A703)</f>
        <v>0.4175776</v>
      </c>
    </row>
    <row r="704">
      <c r="A704" s="4">
        <f t="shared" si="19"/>
        <v>703</v>
      </c>
      <c r="B704" s="3">
        <f t="shared" si="4"/>
        <v>1</v>
      </c>
      <c r="C704" s="6" t="str">
        <f t="shared" ref="C704:D704" si="706">CHOOSE(RANDBETWEEN(1,7),"USA","UK","France", "Germany", "Israel", "Belgium", "Mexico")</f>
        <v>Mexico</v>
      </c>
      <c r="D704" s="6" t="str">
        <f t="shared" si="706"/>
        <v>Belgium</v>
      </c>
      <c r="E704" s="6" t="str">
        <f t="shared" si="3"/>
        <v>Spanish</v>
      </c>
      <c r="F704" s="5">
        <f>AVERAGEIFS(transactions!$G:$G,transactions!$C:$C,$A704)</f>
        <v>0.2314279284</v>
      </c>
    </row>
    <row r="705">
      <c r="A705" s="4">
        <f t="shared" si="19"/>
        <v>704</v>
      </c>
      <c r="B705" s="3">
        <f t="shared" si="4"/>
        <v>1</v>
      </c>
      <c r="C705" s="6" t="str">
        <f t="shared" ref="C705:D705" si="707">CHOOSE(RANDBETWEEN(1,7),"USA","UK","France", "Germany", "Israel", "Belgium", "Mexico")</f>
        <v>USA</v>
      </c>
      <c r="D705" s="6" t="str">
        <f t="shared" si="707"/>
        <v>UK</v>
      </c>
      <c r="E705" s="6" t="str">
        <f t="shared" si="3"/>
        <v>German</v>
      </c>
      <c r="F705" s="5">
        <f>AVERAGEIFS(transactions!$G:$G,transactions!$C:$C,$A705)</f>
        <v>0.6223977098</v>
      </c>
    </row>
    <row r="706">
      <c r="A706" s="4">
        <f t="shared" si="19"/>
        <v>705</v>
      </c>
      <c r="B706" s="3">
        <f t="shared" si="4"/>
        <v>2</v>
      </c>
      <c r="C706" s="6" t="str">
        <f t="shared" ref="C706:D706" si="708">CHOOSE(RANDBETWEEN(1,7),"USA","UK","France", "Germany", "Israel", "Belgium", "Mexico")</f>
        <v>Mexico</v>
      </c>
      <c r="D706" s="6" t="str">
        <f t="shared" si="708"/>
        <v>USA</v>
      </c>
      <c r="E706" s="6" t="str">
        <f t="shared" si="3"/>
        <v>English</v>
      </c>
      <c r="F706" s="5">
        <f>AVERAGEIFS(transactions!$G:$G,transactions!$C:$C,$A706)</f>
        <v>0.2053585522</v>
      </c>
    </row>
    <row r="707">
      <c r="A707" s="4">
        <f t="shared" si="19"/>
        <v>706</v>
      </c>
      <c r="B707" s="3">
        <f t="shared" si="4"/>
        <v>2</v>
      </c>
      <c r="C707" s="6" t="str">
        <f t="shared" ref="C707:D707" si="709">CHOOSE(RANDBETWEEN(1,7),"USA","UK","France", "Germany", "Israel", "Belgium", "Mexico")</f>
        <v>Germany</v>
      </c>
      <c r="D707" s="6" t="str">
        <f t="shared" si="709"/>
        <v>Israel</v>
      </c>
      <c r="E707" s="6" t="str">
        <f t="shared" si="3"/>
        <v>Spanish</v>
      </c>
      <c r="F707" s="5">
        <f>AVERAGEIFS(transactions!$G:$G,transactions!$C:$C,$A707)</f>
        <v>0.1219946851</v>
      </c>
    </row>
    <row r="708">
      <c r="A708" s="4">
        <f t="shared" si="19"/>
        <v>707</v>
      </c>
      <c r="B708" s="3">
        <f t="shared" si="4"/>
        <v>1</v>
      </c>
      <c r="C708" s="6" t="str">
        <f t="shared" ref="C708:D708" si="710">CHOOSE(RANDBETWEEN(1,7),"USA","UK","France", "Germany", "Israel", "Belgium", "Mexico")</f>
        <v>Germany</v>
      </c>
      <c r="D708" s="6" t="str">
        <f t="shared" si="710"/>
        <v>Belgium</v>
      </c>
      <c r="E708" s="6" t="str">
        <f t="shared" si="3"/>
        <v>English</v>
      </c>
      <c r="F708" s="5">
        <f>AVERAGEIFS(transactions!$G:$G,transactions!$C:$C,$A708)</f>
        <v>0.4396758836</v>
      </c>
    </row>
    <row r="709">
      <c r="A709" s="4">
        <f t="shared" si="19"/>
        <v>708</v>
      </c>
      <c r="B709" s="3">
        <f t="shared" si="4"/>
        <v>1</v>
      </c>
      <c r="C709" s="6" t="str">
        <f t="shared" ref="C709:D709" si="711">CHOOSE(RANDBETWEEN(1,7),"USA","UK","France", "Germany", "Israel", "Belgium", "Mexico")</f>
        <v>Germany</v>
      </c>
      <c r="D709" s="6" t="str">
        <f t="shared" si="711"/>
        <v>Germany</v>
      </c>
      <c r="E709" s="6" t="str">
        <f t="shared" si="3"/>
        <v>French</v>
      </c>
      <c r="F709" s="5">
        <f>AVERAGEIFS(transactions!$G:$G,transactions!$C:$C,$A709)</f>
        <v>0.1520971139</v>
      </c>
    </row>
    <row r="710">
      <c r="A710" s="4">
        <f t="shared" si="19"/>
        <v>709</v>
      </c>
      <c r="B710" s="3">
        <f t="shared" si="4"/>
        <v>3</v>
      </c>
      <c r="C710" s="6" t="str">
        <f t="shared" ref="C710:D710" si="712">CHOOSE(RANDBETWEEN(1,7),"USA","UK","France", "Germany", "Israel", "Belgium", "Mexico")</f>
        <v>Germany</v>
      </c>
      <c r="D710" s="6" t="str">
        <f t="shared" si="712"/>
        <v>Germany</v>
      </c>
      <c r="E710" s="6" t="str">
        <f t="shared" si="3"/>
        <v>Spanish</v>
      </c>
      <c r="F710" s="5">
        <f>AVERAGEIFS(transactions!$G:$G,transactions!$C:$C,$A710)</f>
        <v>0.3504360047</v>
      </c>
    </row>
    <row r="711">
      <c r="A711" s="4">
        <f t="shared" si="19"/>
        <v>710</v>
      </c>
      <c r="B711" s="3">
        <f t="shared" si="4"/>
        <v>3</v>
      </c>
      <c r="C711" s="6" t="str">
        <f t="shared" ref="C711:D711" si="713">CHOOSE(RANDBETWEEN(1,7),"USA","UK","France", "Germany", "Israel", "Belgium", "Mexico")</f>
        <v>UK</v>
      </c>
      <c r="D711" s="6" t="str">
        <f t="shared" si="713"/>
        <v>Germany</v>
      </c>
      <c r="E711" s="6" t="str">
        <f t="shared" si="3"/>
        <v>Spanish</v>
      </c>
      <c r="F711" s="5">
        <f>AVERAGEIFS(transactions!$G:$G,transactions!$C:$C,$A711)</f>
        <v>0.333023009</v>
      </c>
    </row>
    <row r="712">
      <c r="A712" s="4">
        <f t="shared" si="19"/>
        <v>711</v>
      </c>
      <c r="B712" s="3">
        <f t="shared" si="4"/>
        <v>3</v>
      </c>
      <c r="C712" s="6" t="str">
        <f t="shared" ref="C712:D712" si="714">CHOOSE(RANDBETWEEN(1,7),"USA","UK","France", "Germany", "Israel", "Belgium", "Mexico")</f>
        <v>USA</v>
      </c>
      <c r="D712" s="6" t="str">
        <f t="shared" si="714"/>
        <v>Mexico</v>
      </c>
      <c r="E712" s="6" t="str">
        <f t="shared" si="3"/>
        <v>German</v>
      </c>
      <c r="F712" s="5">
        <f>AVERAGEIFS(transactions!$G:$G,transactions!$C:$C,$A712)</f>
        <v>0.4274456493</v>
      </c>
    </row>
    <row r="713">
      <c r="A713" s="4">
        <f t="shared" si="19"/>
        <v>712</v>
      </c>
      <c r="B713" s="3">
        <f t="shared" si="4"/>
        <v>1</v>
      </c>
      <c r="C713" s="6" t="str">
        <f t="shared" ref="C713:D713" si="715">CHOOSE(RANDBETWEEN(1,7),"USA","UK","France", "Germany", "Israel", "Belgium", "Mexico")</f>
        <v>Mexico</v>
      </c>
      <c r="D713" s="6" t="str">
        <f t="shared" si="715"/>
        <v>USA</v>
      </c>
      <c r="E713" s="6" t="str">
        <f t="shared" si="3"/>
        <v>English</v>
      </c>
      <c r="F713" s="5">
        <f>AVERAGEIFS(transactions!$G:$G,transactions!$C:$C,$A713)</f>
        <v>0.0343041267</v>
      </c>
    </row>
    <row r="714">
      <c r="A714" s="4">
        <f t="shared" si="19"/>
        <v>713</v>
      </c>
      <c r="B714" s="3">
        <f t="shared" si="4"/>
        <v>2</v>
      </c>
      <c r="C714" s="6" t="str">
        <f t="shared" ref="C714:D714" si="716">CHOOSE(RANDBETWEEN(1,7),"USA","UK","France", "Germany", "Israel", "Belgium", "Mexico")</f>
        <v>Mexico</v>
      </c>
      <c r="D714" s="6" t="str">
        <f t="shared" si="716"/>
        <v>Germany</v>
      </c>
      <c r="E714" s="6" t="str">
        <f t="shared" si="3"/>
        <v>French</v>
      </c>
      <c r="F714" s="5">
        <f>AVERAGEIFS(transactions!$G:$G,transactions!$C:$C,$A714)</f>
        <v>0.4945065555</v>
      </c>
    </row>
    <row r="715">
      <c r="A715" s="4">
        <f t="shared" si="19"/>
        <v>714</v>
      </c>
      <c r="B715" s="3">
        <f t="shared" si="4"/>
        <v>2</v>
      </c>
      <c r="C715" s="6" t="str">
        <f t="shared" ref="C715:D715" si="717">CHOOSE(RANDBETWEEN(1,7),"USA","UK","France", "Germany", "Israel", "Belgium", "Mexico")</f>
        <v>Germany</v>
      </c>
      <c r="D715" s="6" t="str">
        <f t="shared" si="717"/>
        <v>Mexico</v>
      </c>
      <c r="E715" s="6" t="str">
        <f t="shared" si="3"/>
        <v>German</v>
      </c>
      <c r="F715" s="5">
        <f>AVERAGEIFS(transactions!$G:$G,transactions!$C:$C,$A715)</f>
        <v>0.8488388008</v>
      </c>
    </row>
    <row r="716">
      <c r="A716" s="4">
        <f t="shared" si="19"/>
        <v>715</v>
      </c>
      <c r="B716" s="3">
        <f t="shared" si="4"/>
        <v>1</v>
      </c>
      <c r="C716" s="6" t="str">
        <f t="shared" ref="C716:D716" si="718">CHOOSE(RANDBETWEEN(1,7),"USA","UK","France", "Germany", "Israel", "Belgium", "Mexico")</f>
        <v>USA</v>
      </c>
      <c r="D716" s="6" t="str">
        <f t="shared" si="718"/>
        <v>UK</v>
      </c>
      <c r="E716" s="6" t="str">
        <f t="shared" si="3"/>
        <v>Spanish</v>
      </c>
      <c r="F716" s="5">
        <f>AVERAGEIFS(transactions!$G:$G,transactions!$C:$C,$A716)</f>
        <v>0.6707535769</v>
      </c>
    </row>
    <row r="717">
      <c r="A717" s="4">
        <f t="shared" si="19"/>
        <v>716</v>
      </c>
      <c r="B717" s="3">
        <f t="shared" si="4"/>
        <v>1</v>
      </c>
      <c r="C717" s="6" t="str">
        <f t="shared" ref="C717:D717" si="719">CHOOSE(RANDBETWEEN(1,7),"USA","UK","France", "Germany", "Israel", "Belgium", "Mexico")</f>
        <v>Germany</v>
      </c>
      <c r="D717" s="6" t="str">
        <f t="shared" si="719"/>
        <v>USA</v>
      </c>
      <c r="E717" s="6" t="str">
        <f t="shared" si="3"/>
        <v>French</v>
      </c>
      <c r="F717" s="5">
        <f>AVERAGEIFS(transactions!$G:$G,transactions!$C:$C,$A717)</f>
        <v>0.08584754076</v>
      </c>
    </row>
    <row r="718">
      <c r="A718" s="4">
        <f t="shared" si="19"/>
        <v>717</v>
      </c>
      <c r="B718" s="3">
        <f t="shared" si="4"/>
        <v>1</v>
      </c>
      <c r="C718" s="6" t="str">
        <f t="shared" ref="C718:D718" si="720">CHOOSE(RANDBETWEEN(1,7),"USA","UK","France", "Germany", "Israel", "Belgium", "Mexico")</f>
        <v>Germany</v>
      </c>
      <c r="D718" s="6" t="str">
        <f t="shared" si="720"/>
        <v>USA</v>
      </c>
      <c r="E718" s="6" t="str">
        <f t="shared" si="3"/>
        <v>Spanish</v>
      </c>
      <c r="F718" s="5">
        <f>AVERAGEIFS(transactions!$G:$G,transactions!$C:$C,$A718)</f>
        <v>0.6695335517</v>
      </c>
    </row>
    <row r="719">
      <c r="A719" s="4">
        <f t="shared" si="19"/>
        <v>718</v>
      </c>
      <c r="B719" s="3">
        <f t="shared" si="4"/>
        <v>2</v>
      </c>
      <c r="C719" s="6" t="str">
        <f t="shared" ref="C719:D719" si="721">CHOOSE(RANDBETWEEN(1,7),"USA","UK","France", "Germany", "Israel", "Belgium", "Mexico")</f>
        <v>Israel</v>
      </c>
      <c r="D719" s="6" t="str">
        <f t="shared" si="721"/>
        <v>UK</v>
      </c>
      <c r="E719" s="6" t="str">
        <f t="shared" si="3"/>
        <v>English</v>
      </c>
      <c r="F719" s="5">
        <f>AVERAGEIFS(transactions!$G:$G,transactions!$C:$C,$A719)</f>
        <v>0.6386866574</v>
      </c>
    </row>
    <row r="720">
      <c r="A720" s="4">
        <f t="shared" si="19"/>
        <v>719</v>
      </c>
      <c r="B720" s="3">
        <f t="shared" si="4"/>
        <v>1</v>
      </c>
      <c r="C720" s="6" t="str">
        <f t="shared" ref="C720:D720" si="722">CHOOSE(RANDBETWEEN(1,7),"USA","UK","France", "Germany", "Israel", "Belgium", "Mexico")</f>
        <v>Belgium</v>
      </c>
      <c r="D720" s="6" t="str">
        <f t="shared" si="722"/>
        <v>Germany</v>
      </c>
      <c r="E720" s="6" t="str">
        <f t="shared" si="3"/>
        <v>French</v>
      </c>
      <c r="F720" s="5">
        <f>AVERAGEIFS(transactions!$G:$G,transactions!$C:$C,$A720)</f>
        <v>0.9589236879</v>
      </c>
    </row>
    <row r="721">
      <c r="A721" s="4">
        <f t="shared" si="19"/>
        <v>720</v>
      </c>
      <c r="B721" s="3">
        <f t="shared" si="4"/>
        <v>3</v>
      </c>
      <c r="C721" s="6" t="str">
        <f t="shared" ref="C721:D721" si="723">CHOOSE(RANDBETWEEN(1,7),"USA","UK","France", "Germany", "Israel", "Belgium", "Mexico")</f>
        <v>USA</v>
      </c>
      <c r="D721" s="6" t="str">
        <f t="shared" si="723"/>
        <v>Israel</v>
      </c>
      <c r="E721" s="6" t="str">
        <f t="shared" si="3"/>
        <v>French</v>
      </c>
      <c r="F721" s="5">
        <f>AVERAGEIFS(transactions!$G:$G,transactions!$C:$C,$A721)</f>
        <v>0.4749186095</v>
      </c>
    </row>
    <row r="722">
      <c r="A722" s="4">
        <f t="shared" si="19"/>
        <v>721</v>
      </c>
      <c r="B722" s="3">
        <f t="shared" si="4"/>
        <v>2</v>
      </c>
      <c r="C722" s="6" t="str">
        <f t="shared" ref="C722:D722" si="724">CHOOSE(RANDBETWEEN(1,7),"USA","UK","France", "Germany", "Israel", "Belgium", "Mexico")</f>
        <v>Israel</v>
      </c>
      <c r="D722" s="6" t="str">
        <f t="shared" si="724"/>
        <v>Germany</v>
      </c>
      <c r="E722" s="6" t="str">
        <f t="shared" si="3"/>
        <v>English</v>
      </c>
      <c r="F722" s="5">
        <f>AVERAGEIFS(transactions!$G:$G,transactions!$C:$C,$A722)</f>
        <v>0.1457851265</v>
      </c>
    </row>
    <row r="723">
      <c r="A723" s="4">
        <f t="shared" si="19"/>
        <v>722</v>
      </c>
      <c r="B723" s="3">
        <f t="shared" si="4"/>
        <v>1</v>
      </c>
      <c r="C723" s="6" t="str">
        <f t="shared" ref="C723:D723" si="725">CHOOSE(RANDBETWEEN(1,7),"USA","UK","France", "Germany", "Israel", "Belgium", "Mexico")</f>
        <v>Germany</v>
      </c>
      <c r="D723" s="6" t="str">
        <f t="shared" si="725"/>
        <v>UK</v>
      </c>
      <c r="E723" s="6" t="str">
        <f t="shared" si="3"/>
        <v>Spanish</v>
      </c>
      <c r="F723" s="5">
        <f>AVERAGEIFS(transactions!$G:$G,transactions!$C:$C,$A723)</f>
        <v>0.454980249</v>
      </c>
    </row>
    <row r="724">
      <c r="A724" s="4">
        <f t="shared" si="19"/>
        <v>723</v>
      </c>
      <c r="B724" s="3">
        <f t="shared" si="4"/>
        <v>3</v>
      </c>
      <c r="C724" s="6" t="str">
        <f t="shared" ref="C724:D724" si="726">CHOOSE(RANDBETWEEN(1,7),"USA","UK","France", "Germany", "Israel", "Belgium", "Mexico")</f>
        <v>Mexico</v>
      </c>
      <c r="D724" s="6" t="str">
        <f t="shared" si="726"/>
        <v>Mexico</v>
      </c>
      <c r="E724" s="6" t="str">
        <f t="shared" si="3"/>
        <v>German</v>
      </c>
      <c r="F724" s="5">
        <f>AVERAGEIFS(transactions!$G:$G,transactions!$C:$C,$A724)</f>
        <v>0.565932484</v>
      </c>
    </row>
    <row r="725">
      <c r="A725" s="4">
        <f t="shared" si="19"/>
        <v>724</v>
      </c>
      <c r="B725" s="3">
        <f t="shared" si="4"/>
        <v>2</v>
      </c>
      <c r="C725" s="6" t="str">
        <f t="shared" ref="C725:D725" si="727">CHOOSE(RANDBETWEEN(1,7),"USA","UK","France", "Germany", "Israel", "Belgium", "Mexico")</f>
        <v>Belgium</v>
      </c>
      <c r="D725" s="6" t="str">
        <f t="shared" si="727"/>
        <v>Mexico</v>
      </c>
      <c r="E725" s="6" t="str">
        <f t="shared" si="3"/>
        <v>English</v>
      </c>
      <c r="F725" s="5">
        <f>AVERAGEIFS(transactions!$G:$G,transactions!$C:$C,$A725)</f>
        <v>0.6205272012</v>
      </c>
    </row>
    <row r="726">
      <c r="A726" s="4">
        <f t="shared" si="19"/>
        <v>725</v>
      </c>
      <c r="B726" s="3">
        <f t="shared" si="4"/>
        <v>3</v>
      </c>
      <c r="C726" s="6" t="str">
        <f t="shared" ref="C726:D726" si="728">CHOOSE(RANDBETWEEN(1,7),"USA","UK","France", "Germany", "Israel", "Belgium", "Mexico")</f>
        <v>Israel</v>
      </c>
      <c r="D726" s="6" t="str">
        <f t="shared" si="728"/>
        <v>UK</v>
      </c>
      <c r="E726" s="6" t="str">
        <f t="shared" si="3"/>
        <v>Spanish</v>
      </c>
      <c r="F726" s="5">
        <f>AVERAGEIFS(transactions!$G:$G,transactions!$C:$C,$A726)</f>
        <v>0.6298485851</v>
      </c>
    </row>
    <row r="727">
      <c r="A727" s="4">
        <f t="shared" si="19"/>
        <v>726</v>
      </c>
      <c r="B727" s="3">
        <f t="shared" si="4"/>
        <v>3</v>
      </c>
      <c r="C727" s="6" t="str">
        <f t="shared" ref="C727:D727" si="729">CHOOSE(RANDBETWEEN(1,7),"USA","UK","France", "Germany", "Israel", "Belgium", "Mexico")</f>
        <v>UK</v>
      </c>
      <c r="D727" s="6" t="str">
        <f t="shared" si="729"/>
        <v>Belgium</v>
      </c>
      <c r="E727" s="6" t="str">
        <f t="shared" si="3"/>
        <v>Spanish</v>
      </c>
      <c r="F727" s="5">
        <f>AVERAGEIFS(transactions!$G:$G,transactions!$C:$C,$A727)</f>
        <v>0.5299991969</v>
      </c>
    </row>
    <row r="728">
      <c r="A728" s="4">
        <f t="shared" si="19"/>
        <v>727</v>
      </c>
      <c r="B728" s="3">
        <f t="shared" si="4"/>
        <v>2</v>
      </c>
      <c r="C728" s="6" t="str">
        <f t="shared" ref="C728:D728" si="730">CHOOSE(RANDBETWEEN(1,7),"USA","UK","France", "Germany", "Israel", "Belgium", "Mexico")</f>
        <v>Mexico</v>
      </c>
      <c r="D728" s="6" t="str">
        <f t="shared" si="730"/>
        <v>Germany</v>
      </c>
      <c r="E728" s="6" t="str">
        <f t="shared" si="3"/>
        <v>French</v>
      </c>
      <c r="F728" s="5">
        <f>AVERAGEIFS(transactions!$G:$G,transactions!$C:$C,$A728)</f>
        <v>0.2260955176</v>
      </c>
    </row>
    <row r="729">
      <c r="A729" s="4">
        <f t="shared" si="19"/>
        <v>728</v>
      </c>
      <c r="B729" s="3">
        <f t="shared" si="4"/>
        <v>1</v>
      </c>
      <c r="C729" s="6" t="str">
        <f t="shared" ref="C729:D729" si="731">CHOOSE(RANDBETWEEN(1,7),"USA","UK","France", "Germany", "Israel", "Belgium", "Mexico")</f>
        <v>UK</v>
      </c>
      <c r="D729" s="6" t="str">
        <f t="shared" si="731"/>
        <v>Germany</v>
      </c>
      <c r="E729" s="6" t="str">
        <f t="shared" si="3"/>
        <v>Spanish</v>
      </c>
      <c r="F729" s="5">
        <f>AVERAGEIFS(transactions!$G:$G,transactions!$C:$C,$A729)</f>
        <v>0.4876201361</v>
      </c>
    </row>
    <row r="730">
      <c r="A730" s="4">
        <f t="shared" si="19"/>
        <v>729</v>
      </c>
      <c r="B730" s="3">
        <f t="shared" si="4"/>
        <v>3</v>
      </c>
      <c r="C730" s="6" t="str">
        <f t="shared" ref="C730:D730" si="732">CHOOSE(RANDBETWEEN(1,7),"USA","UK","France", "Germany", "Israel", "Belgium", "Mexico")</f>
        <v>UK</v>
      </c>
      <c r="D730" s="6" t="str">
        <f t="shared" si="732"/>
        <v>Germany</v>
      </c>
      <c r="E730" s="6" t="str">
        <f t="shared" si="3"/>
        <v>French</v>
      </c>
      <c r="F730" s="5">
        <f>AVERAGEIFS(transactions!$G:$G,transactions!$C:$C,$A730)</f>
        <v>0.3867361189</v>
      </c>
    </row>
    <row r="731">
      <c r="A731" s="4">
        <f t="shared" si="19"/>
        <v>730</v>
      </c>
      <c r="B731" s="3">
        <f t="shared" si="4"/>
        <v>2</v>
      </c>
      <c r="C731" s="6" t="str">
        <f t="shared" ref="C731:D731" si="733">CHOOSE(RANDBETWEEN(1,7),"USA","UK","France", "Germany", "Israel", "Belgium", "Mexico")</f>
        <v>Belgium</v>
      </c>
      <c r="D731" s="6" t="str">
        <f t="shared" si="733"/>
        <v>Mexico</v>
      </c>
      <c r="E731" s="6" t="str">
        <f t="shared" si="3"/>
        <v>German</v>
      </c>
      <c r="F731" s="5">
        <f>AVERAGEIFS(transactions!$G:$G,transactions!$C:$C,$A731)</f>
        <v>0.6082325108</v>
      </c>
    </row>
    <row r="732">
      <c r="A732" s="4">
        <f t="shared" si="19"/>
        <v>731</v>
      </c>
      <c r="B732" s="3">
        <f t="shared" si="4"/>
        <v>1</v>
      </c>
      <c r="C732" s="6" t="str">
        <f t="shared" ref="C732:D732" si="734">CHOOSE(RANDBETWEEN(1,7),"USA","UK","France", "Germany", "Israel", "Belgium", "Mexico")</f>
        <v>UK</v>
      </c>
      <c r="D732" s="6" t="str">
        <f t="shared" si="734"/>
        <v>UK</v>
      </c>
      <c r="E732" s="6" t="str">
        <f t="shared" si="3"/>
        <v>English</v>
      </c>
      <c r="F732" s="5">
        <f>AVERAGEIFS(transactions!$G:$G,transactions!$C:$C,$A732)</f>
        <v>0.3330204086</v>
      </c>
    </row>
    <row r="733">
      <c r="A733" s="4">
        <f t="shared" si="19"/>
        <v>732</v>
      </c>
      <c r="B733" s="3">
        <f t="shared" si="4"/>
        <v>3</v>
      </c>
      <c r="C733" s="6" t="str">
        <f t="shared" ref="C733:D733" si="735">CHOOSE(RANDBETWEEN(1,7),"USA","UK","France", "Germany", "Israel", "Belgium", "Mexico")</f>
        <v>USA</v>
      </c>
      <c r="D733" s="6" t="str">
        <f t="shared" si="735"/>
        <v>Belgium</v>
      </c>
      <c r="E733" s="6" t="str">
        <f t="shared" si="3"/>
        <v>Spanish</v>
      </c>
      <c r="F733" s="5">
        <f>AVERAGEIFS(transactions!$G:$G,transactions!$C:$C,$A733)</f>
        <v>0.2250442188</v>
      </c>
    </row>
    <row r="734">
      <c r="A734" s="4">
        <f t="shared" si="19"/>
        <v>733</v>
      </c>
      <c r="B734" s="3">
        <f t="shared" si="4"/>
        <v>1</v>
      </c>
      <c r="C734" s="6" t="str">
        <f t="shared" ref="C734:D734" si="736">CHOOSE(RANDBETWEEN(1,7),"USA","UK","France", "Germany", "Israel", "Belgium", "Mexico")</f>
        <v>USA</v>
      </c>
      <c r="D734" s="6" t="str">
        <f t="shared" si="736"/>
        <v>Israel</v>
      </c>
      <c r="E734" s="6" t="str">
        <f t="shared" si="3"/>
        <v>French</v>
      </c>
      <c r="F734" s="5">
        <f>AVERAGEIFS(transactions!$G:$G,transactions!$C:$C,$A734)</f>
        <v>0.3969705779</v>
      </c>
    </row>
    <row r="735">
      <c r="A735" s="4">
        <f t="shared" si="19"/>
        <v>734</v>
      </c>
      <c r="B735" s="3">
        <f t="shared" si="4"/>
        <v>2</v>
      </c>
      <c r="C735" s="6" t="str">
        <f t="shared" ref="C735:D735" si="737">CHOOSE(RANDBETWEEN(1,7),"USA","UK","France", "Germany", "Israel", "Belgium", "Mexico")</f>
        <v>Germany</v>
      </c>
      <c r="D735" s="6" t="str">
        <f t="shared" si="737"/>
        <v>UK</v>
      </c>
      <c r="E735" s="6" t="str">
        <f t="shared" si="3"/>
        <v>English</v>
      </c>
      <c r="F735" s="5">
        <f>AVERAGEIFS(transactions!$G:$G,transactions!$C:$C,$A735)</f>
        <v>0.6307583537</v>
      </c>
    </row>
    <row r="736">
      <c r="A736" s="4">
        <f t="shared" si="19"/>
        <v>735</v>
      </c>
      <c r="B736" s="3">
        <f t="shared" si="4"/>
        <v>3</v>
      </c>
      <c r="C736" s="6" t="str">
        <f t="shared" ref="C736:D736" si="738">CHOOSE(RANDBETWEEN(1,7),"USA","UK","France", "Germany", "Israel", "Belgium", "Mexico")</f>
        <v>Germany</v>
      </c>
      <c r="D736" s="6" t="str">
        <f t="shared" si="738"/>
        <v>UK</v>
      </c>
      <c r="E736" s="6" t="str">
        <f t="shared" si="3"/>
        <v>Spanish</v>
      </c>
      <c r="F736" s="5">
        <f>AVERAGEIFS(transactions!$G:$G,transactions!$C:$C,$A736)</f>
        <v>0.9706412643</v>
      </c>
    </row>
    <row r="737">
      <c r="A737" s="4">
        <f t="shared" si="19"/>
        <v>736</v>
      </c>
      <c r="B737" s="3">
        <f t="shared" si="4"/>
        <v>2</v>
      </c>
      <c r="C737" s="6" t="str">
        <f t="shared" ref="C737:D737" si="739">CHOOSE(RANDBETWEEN(1,7),"USA","UK","France", "Germany", "Israel", "Belgium", "Mexico")</f>
        <v>UK</v>
      </c>
      <c r="D737" s="6" t="str">
        <f t="shared" si="739"/>
        <v>Belgium</v>
      </c>
      <c r="E737" s="6" t="str">
        <f t="shared" si="3"/>
        <v>French</v>
      </c>
      <c r="F737" s="5">
        <f>AVERAGEIFS(transactions!$G:$G,transactions!$C:$C,$A737)</f>
        <v>0.01309876817</v>
      </c>
    </row>
    <row r="738">
      <c r="A738" s="4">
        <f t="shared" si="19"/>
        <v>737</v>
      </c>
      <c r="B738" s="3">
        <f t="shared" si="4"/>
        <v>2</v>
      </c>
      <c r="C738" s="6" t="str">
        <f t="shared" ref="C738:D738" si="740">CHOOSE(RANDBETWEEN(1,7),"USA","UK","France", "Germany", "Israel", "Belgium", "Mexico")</f>
        <v>Germany</v>
      </c>
      <c r="D738" s="6" t="str">
        <f t="shared" si="740"/>
        <v>Mexico</v>
      </c>
      <c r="E738" s="6" t="str">
        <f t="shared" si="3"/>
        <v>Spanish</v>
      </c>
      <c r="F738" s="5">
        <f>AVERAGEIFS(transactions!$G:$G,transactions!$C:$C,$A738)</f>
        <v>0.4166653618</v>
      </c>
    </row>
    <row r="739">
      <c r="A739" s="4">
        <f t="shared" si="19"/>
        <v>738</v>
      </c>
      <c r="B739" s="3">
        <f t="shared" si="4"/>
        <v>2</v>
      </c>
      <c r="C739" s="6" t="str">
        <f t="shared" ref="C739:D739" si="741">CHOOSE(RANDBETWEEN(1,7),"USA","UK","France", "Germany", "Israel", "Belgium", "Mexico")</f>
        <v>Belgium</v>
      </c>
      <c r="D739" s="6" t="str">
        <f t="shared" si="741"/>
        <v>UK</v>
      </c>
      <c r="E739" s="6" t="str">
        <f t="shared" si="3"/>
        <v>German</v>
      </c>
      <c r="F739" s="5">
        <f>AVERAGEIFS(transactions!$G:$G,transactions!$C:$C,$A739)</f>
        <v>0.6707535769</v>
      </c>
    </row>
    <row r="740">
      <c r="A740" s="4">
        <f t="shared" si="19"/>
        <v>739</v>
      </c>
      <c r="B740" s="3">
        <f t="shared" si="4"/>
        <v>1</v>
      </c>
      <c r="C740" s="6" t="str">
        <f t="shared" ref="C740:D740" si="742">CHOOSE(RANDBETWEEN(1,7),"USA","UK","France", "Germany", "Israel", "Belgium", "Mexico")</f>
        <v>Germany</v>
      </c>
      <c r="D740" s="6" t="str">
        <f t="shared" si="742"/>
        <v>France</v>
      </c>
      <c r="E740" s="6" t="str">
        <f t="shared" si="3"/>
        <v>Spanish</v>
      </c>
      <c r="F740" s="5">
        <f>AVERAGEIFS(transactions!$G:$G,transactions!$C:$C,$A740)</f>
        <v>0.2805059633</v>
      </c>
    </row>
    <row r="741">
      <c r="A741" s="4">
        <f t="shared" si="19"/>
        <v>740</v>
      </c>
      <c r="B741" s="3">
        <f t="shared" si="4"/>
        <v>3</v>
      </c>
      <c r="C741" s="6" t="str">
        <f t="shared" ref="C741:D741" si="743">CHOOSE(RANDBETWEEN(1,7),"USA","UK","France", "Germany", "Israel", "Belgium", "Mexico")</f>
        <v>Israel</v>
      </c>
      <c r="D741" s="6" t="str">
        <f t="shared" si="743"/>
        <v>UK</v>
      </c>
      <c r="E741" s="6" t="str">
        <f t="shared" si="3"/>
        <v>English</v>
      </c>
      <c r="F741" s="5">
        <f>AVERAGEIFS(transactions!$G:$G,transactions!$C:$C,$A741)</f>
        <v>0.2954551543</v>
      </c>
    </row>
    <row r="742">
      <c r="A742" s="4">
        <f t="shared" si="19"/>
        <v>741</v>
      </c>
      <c r="B742" s="3">
        <f t="shared" si="4"/>
        <v>1</v>
      </c>
      <c r="C742" s="6" t="str">
        <f t="shared" ref="C742:D742" si="744">CHOOSE(RANDBETWEEN(1,7),"USA","UK","France", "Germany", "Israel", "Belgium", "Mexico")</f>
        <v>USA</v>
      </c>
      <c r="D742" s="6" t="str">
        <f t="shared" si="744"/>
        <v>USA</v>
      </c>
      <c r="E742" s="6" t="str">
        <f t="shared" si="3"/>
        <v>Spanish</v>
      </c>
      <c r="F742" s="5">
        <f>AVERAGEIFS(transactions!$G:$G,transactions!$C:$C,$A742)</f>
        <v>0.3050449808</v>
      </c>
    </row>
    <row r="743">
      <c r="A743" s="4">
        <f t="shared" si="19"/>
        <v>742</v>
      </c>
      <c r="B743" s="3">
        <f t="shared" si="4"/>
        <v>1</v>
      </c>
      <c r="C743" s="6" t="str">
        <f t="shared" ref="C743:D743" si="745">CHOOSE(RANDBETWEEN(1,7),"USA","UK","France", "Germany", "Israel", "Belgium", "Mexico")</f>
        <v>Belgium</v>
      </c>
      <c r="D743" s="6" t="str">
        <f t="shared" si="745"/>
        <v>USA</v>
      </c>
      <c r="E743" s="6" t="str">
        <f t="shared" si="3"/>
        <v>English</v>
      </c>
      <c r="F743" s="5">
        <f>AVERAGEIFS(transactions!$G:$G,transactions!$C:$C,$A743)</f>
        <v>0.7523280268</v>
      </c>
    </row>
    <row r="744">
      <c r="A744" s="4">
        <f t="shared" si="19"/>
        <v>743</v>
      </c>
      <c r="B744" s="3">
        <f t="shared" si="4"/>
        <v>3</v>
      </c>
      <c r="C744" s="6" t="str">
        <f t="shared" ref="C744:D744" si="746">CHOOSE(RANDBETWEEN(1,7),"USA","UK","France", "Germany", "Israel", "Belgium", "Mexico")</f>
        <v>Israel</v>
      </c>
      <c r="D744" s="6" t="str">
        <f t="shared" si="746"/>
        <v>UK</v>
      </c>
      <c r="E744" s="6" t="str">
        <f t="shared" si="3"/>
        <v>German</v>
      </c>
      <c r="F744" s="5">
        <f>AVERAGEIFS(transactions!$G:$G,transactions!$C:$C,$A744)</f>
        <v>0.6962161154</v>
      </c>
    </row>
    <row r="745">
      <c r="A745" s="4">
        <f t="shared" si="19"/>
        <v>744</v>
      </c>
      <c r="B745" s="3">
        <f t="shared" si="4"/>
        <v>3</v>
      </c>
      <c r="C745" s="6" t="str">
        <f t="shared" ref="C745:D745" si="747">CHOOSE(RANDBETWEEN(1,7),"USA","UK","France", "Germany", "Israel", "Belgium", "Mexico")</f>
        <v>Belgium</v>
      </c>
      <c r="D745" s="6" t="str">
        <f t="shared" si="747"/>
        <v>France</v>
      </c>
      <c r="E745" s="6" t="str">
        <f t="shared" si="3"/>
        <v>French</v>
      </c>
      <c r="F745" s="5">
        <f>AVERAGEIFS(transactions!$G:$G,transactions!$C:$C,$A745)</f>
        <v>0.2684626713</v>
      </c>
    </row>
    <row r="746">
      <c r="A746" s="4">
        <f t="shared" si="19"/>
        <v>745</v>
      </c>
      <c r="B746" s="3">
        <f t="shared" si="4"/>
        <v>2</v>
      </c>
      <c r="C746" s="6" t="str">
        <f t="shared" ref="C746:D746" si="748">CHOOSE(RANDBETWEEN(1,7),"USA","UK","France", "Germany", "Israel", "Belgium", "Mexico")</f>
        <v>UK</v>
      </c>
      <c r="D746" s="6" t="str">
        <f t="shared" si="748"/>
        <v>Belgium</v>
      </c>
      <c r="E746" s="6" t="str">
        <f t="shared" si="3"/>
        <v>French</v>
      </c>
      <c r="F746" s="5">
        <f>AVERAGEIFS(transactions!$G:$G,transactions!$C:$C,$A746)</f>
        <v>0.1757368725</v>
      </c>
    </row>
    <row r="747">
      <c r="A747" s="4">
        <f t="shared" si="19"/>
        <v>746</v>
      </c>
      <c r="B747" s="3">
        <f t="shared" si="4"/>
        <v>3</v>
      </c>
      <c r="C747" s="6" t="str">
        <f t="shared" ref="C747:D747" si="749">CHOOSE(RANDBETWEEN(1,7),"USA","UK","France", "Germany", "Israel", "Belgium", "Mexico")</f>
        <v>Israel</v>
      </c>
      <c r="D747" s="6" t="str">
        <f t="shared" si="749"/>
        <v>France</v>
      </c>
      <c r="E747" s="6" t="str">
        <f t="shared" si="3"/>
        <v>French</v>
      </c>
      <c r="F747" s="5">
        <f>AVERAGEIFS(transactions!$G:$G,transactions!$C:$C,$A747)</f>
        <v>0.3368045168</v>
      </c>
    </row>
    <row r="748">
      <c r="A748" s="4">
        <f t="shared" si="19"/>
        <v>747</v>
      </c>
      <c r="B748" s="3">
        <f t="shared" si="4"/>
        <v>1</v>
      </c>
      <c r="C748" s="6" t="str">
        <f t="shared" ref="C748:D748" si="750">CHOOSE(RANDBETWEEN(1,7),"USA","UK","France", "Germany", "Israel", "Belgium", "Mexico")</f>
        <v>France</v>
      </c>
      <c r="D748" s="6" t="str">
        <f t="shared" si="750"/>
        <v>Mexico</v>
      </c>
      <c r="E748" s="6" t="str">
        <f t="shared" si="3"/>
        <v>French</v>
      </c>
      <c r="F748" s="5">
        <f>AVERAGEIFS(transactions!$G:$G,transactions!$C:$C,$A748)</f>
        <v>0.2006814442</v>
      </c>
    </row>
    <row r="749">
      <c r="A749" s="4">
        <f t="shared" si="19"/>
        <v>748</v>
      </c>
      <c r="B749" s="3">
        <f t="shared" si="4"/>
        <v>2</v>
      </c>
      <c r="C749" s="6" t="str">
        <f t="shared" ref="C749:D749" si="751">CHOOSE(RANDBETWEEN(1,7),"USA","UK","France", "Germany", "Israel", "Belgium", "Mexico")</f>
        <v>Belgium</v>
      </c>
      <c r="D749" s="6" t="str">
        <f t="shared" si="751"/>
        <v>UK</v>
      </c>
      <c r="E749" s="6" t="str">
        <f t="shared" si="3"/>
        <v>German</v>
      </c>
      <c r="F749" s="5">
        <f>AVERAGEIFS(transactions!$G:$G,transactions!$C:$C,$A749)</f>
        <v>0.5841581335</v>
      </c>
    </row>
    <row r="750">
      <c r="A750" s="4">
        <f t="shared" si="19"/>
        <v>749</v>
      </c>
      <c r="B750" s="3">
        <f t="shared" si="4"/>
        <v>3</v>
      </c>
      <c r="C750" s="6" t="str">
        <f t="shared" ref="C750:D750" si="752">CHOOSE(RANDBETWEEN(1,7),"USA","UK","France", "Germany", "Israel", "Belgium", "Mexico")</f>
        <v>UK</v>
      </c>
      <c r="D750" s="6" t="str">
        <f t="shared" si="752"/>
        <v>Germany</v>
      </c>
      <c r="E750" s="6" t="str">
        <f t="shared" si="3"/>
        <v>English</v>
      </c>
      <c r="F750" s="5">
        <f>AVERAGEIFS(transactions!$G:$G,transactions!$C:$C,$A750)</f>
        <v>0.8423679123</v>
      </c>
    </row>
    <row r="751">
      <c r="A751" s="4">
        <f t="shared" si="19"/>
        <v>750</v>
      </c>
      <c r="B751" s="3">
        <f t="shared" si="4"/>
        <v>3</v>
      </c>
      <c r="C751" s="6" t="str">
        <f t="shared" ref="C751:D751" si="753">CHOOSE(RANDBETWEEN(1,7),"USA","UK","France", "Germany", "Israel", "Belgium", "Mexico")</f>
        <v>USA</v>
      </c>
      <c r="D751" s="6" t="str">
        <f t="shared" si="753"/>
        <v>Israel</v>
      </c>
      <c r="E751" s="6" t="str">
        <f t="shared" si="3"/>
        <v>French</v>
      </c>
      <c r="F751" s="5">
        <f>AVERAGEIFS(transactions!$G:$G,transactions!$C:$C,$A751)</f>
        <v>0.5567880047</v>
      </c>
    </row>
    <row r="752">
      <c r="A752" s="4">
        <f t="shared" si="19"/>
        <v>751</v>
      </c>
      <c r="B752" s="3">
        <f t="shared" si="4"/>
        <v>1</v>
      </c>
      <c r="C752" s="6" t="str">
        <f t="shared" ref="C752:D752" si="754">CHOOSE(RANDBETWEEN(1,7),"USA","UK","France", "Germany", "Israel", "Belgium", "Mexico")</f>
        <v>France</v>
      </c>
      <c r="D752" s="6" t="str">
        <f t="shared" si="754"/>
        <v>Belgium</v>
      </c>
      <c r="E752" s="6" t="str">
        <f t="shared" si="3"/>
        <v>French</v>
      </c>
      <c r="F752" s="5">
        <f>AVERAGEIFS(transactions!$G:$G,transactions!$C:$C,$A752)</f>
        <v>0.5566061819</v>
      </c>
    </row>
    <row r="753">
      <c r="A753" s="4">
        <f t="shared" si="19"/>
        <v>752</v>
      </c>
      <c r="B753" s="3">
        <f t="shared" si="4"/>
        <v>2</v>
      </c>
      <c r="C753" s="6" t="str">
        <f t="shared" ref="C753:D753" si="755">CHOOSE(RANDBETWEEN(1,7),"USA","UK","France", "Germany", "Israel", "Belgium", "Mexico")</f>
        <v>France</v>
      </c>
      <c r="D753" s="6" t="str">
        <f t="shared" si="755"/>
        <v>France</v>
      </c>
      <c r="E753" s="6" t="str">
        <f t="shared" si="3"/>
        <v>English</v>
      </c>
      <c r="F753" s="5">
        <f>AVERAGEIFS(transactions!$G:$G,transactions!$C:$C,$A753)</f>
        <v>0.5429367802</v>
      </c>
    </row>
    <row r="754">
      <c r="A754" s="4">
        <f t="shared" si="19"/>
        <v>753</v>
      </c>
      <c r="B754" s="3">
        <f t="shared" si="4"/>
        <v>3</v>
      </c>
      <c r="C754" s="6" t="str">
        <f t="shared" ref="C754:D754" si="756">CHOOSE(RANDBETWEEN(1,7),"USA","UK","France", "Germany", "Israel", "Belgium", "Mexico")</f>
        <v>France</v>
      </c>
      <c r="D754" s="6" t="str">
        <f t="shared" si="756"/>
        <v>USA</v>
      </c>
      <c r="E754" s="6" t="str">
        <f t="shared" si="3"/>
        <v>French</v>
      </c>
      <c r="F754" s="5">
        <f>AVERAGEIFS(transactions!$G:$G,transactions!$C:$C,$A754)</f>
        <v>0.5031308998</v>
      </c>
    </row>
    <row r="755">
      <c r="A755" s="4">
        <f t="shared" si="19"/>
        <v>754</v>
      </c>
      <c r="B755" s="3">
        <f t="shared" si="4"/>
        <v>3</v>
      </c>
      <c r="C755" s="6" t="str">
        <f t="shared" ref="C755:D755" si="757">CHOOSE(RANDBETWEEN(1,7),"USA","UK","France", "Germany", "Israel", "Belgium", "Mexico")</f>
        <v>Mexico</v>
      </c>
      <c r="D755" s="6" t="str">
        <f t="shared" si="757"/>
        <v>Israel</v>
      </c>
      <c r="E755" s="6" t="str">
        <f t="shared" si="3"/>
        <v>German</v>
      </c>
      <c r="F755" s="5">
        <f>AVERAGEIFS(transactions!$G:$G,transactions!$C:$C,$A755)</f>
        <v>0.6196965923</v>
      </c>
    </row>
    <row r="756">
      <c r="A756" s="4">
        <f t="shared" si="19"/>
        <v>755</v>
      </c>
      <c r="B756" s="3">
        <f t="shared" si="4"/>
        <v>1</v>
      </c>
      <c r="C756" s="6" t="str">
        <f t="shared" ref="C756:D756" si="758">CHOOSE(RANDBETWEEN(1,7),"USA","UK","France", "Germany", "Israel", "Belgium", "Mexico")</f>
        <v>France</v>
      </c>
      <c r="D756" s="6" t="str">
        <f t="shared" si="758"/>
        <v>Israel</v>
      </c>
      <c r="E756" s="6" t="str">
        <f t="shared" si="3"/>
        <v>German</v>
      </c>
      <c r="F756" s="5">
        <f>AVERAGEIFS(transactions!$G:$G,transactions!$C:$C,$A756)</f>
        <v>0.5343236184</v>
      </c>
    </row>
    <row r="757">
      <c r="A757" s="4">
        <f t="shared" si="19"/>
        <v>756</v>
      </c>
      <c r="B757" s="3">
        <f t="shared" si="4"/>
        <v>3</v>
      </c>
      <c r="C757" s="6" t="str">
        <f t="shared" ref="C757:D757" si="759">CHOOSE(RANDBETWEEN(1,7),"USA","UK","France", "Germany", "Israel", "Belgium", "Mexico")</f>
        <v>UK</v>
      </c>
      <c r="D757" s="6" t="str">
        <f t="shared" si="759"/>
        <v>USA</v>
      </c>
      <c r="E757" s="6" t="str">
        <f t="shared" si="3"/>
        <v>English</v>
      </c>
      <c r="F757" s="5">
        <f>AVERAGEIFS(transactions!$G:$G,transactions!$C:$C,$A757)</f>
        <v>0.7055252123</v>
      </c>
    </row>
    <row r="758">
      <c r="A758" s="4">
        <f t="shared" si="19"/>
        <v>757</v>
      </c>
      <c r="B758" s="3">
        <f t="shared" si="4"/>
        <v>1</v>
      </c>
      <c r="C758" s="6" t="str">
        <f t="shared" ref="C758:D758" si="760">CHOOSE(RANDBETWEEN(1,7),"USA","UK","France", "Germany", "Israel", "Belgium", "Mexico")</f>
        <v>Germany</v>
      </c>
      <c r="D758" s="6" t="str">
        <f t="shared" si="760"/>
        <v>Israel</v>
      </c>
      <c r="E758" s="6" t="str">
        <f t="shared" si="3"/>
        <v>German</v>
      </c>
      <c r="F758" s="5">
        <f>AVERAGEIFS(transactions!$G:$G,transactions!$C:$C,$A758)</f>
        <v>0.8810151512</v>
      </c>
    </row>
    <row r="759">
      <c r="A759" s="4">
        <f t="shared" si="19"/>
        <v>758</v>
      </c>
      <c r="B759" s="3">
        <f t="shared" si="4"/>
        <v>2</v>
      </c>
      <c r="C759" s="6" t="str">
        <f t="shared" ref="C759:D759" si="761">CHOOSE(RANDBETWEEN(1,7),"USA","UK","France", "Germany", "Israel", "Belgium", "Mexico")</f>
        <v>Mexico</v>
      </c>
      <c r="D759" s="6" t="str">
        <f t="shared" si="761"/>
        <v>Israel</v>
      </c>
      <c r="E759" s="6" t="str">
        <f t="shared" si="3"/>
        <v>Spanish</v>
      </c>
      <c r="F759" s="5">
        <f>AVERAGEIFS(transactions!$G:$G,transactions!$C:$C,$A759)</f>
        <v>0.2344216711</v>
      </c>
    </row>
    <row r="760">
      <c r="A760" s="4">
        <f t="shared" si="19"/>
        <v>759</v>
      </c>
      <c r="B760" s="3">
        <f t="shared" si="4"/>
        <v>3</v>
      </c>
      <c r="C760" s="6" t="str">
        <f t="shared" ref="C760:D760" si="762">CHOOSE(RANDBETWEEN(1,7),"USA","UK","France", "Germany", "Israel", "Belgium", "Mexico")</f>
        <v>UK</v>
      </c>
      <c r="D760" s="6" t="str">
        <f t="shared" si="762"/>
        <v>Germany</v>
      </c>
      <c r="E760" s="6" t="str">
        <f t="shared" si="3"/>
        <v>English</v>
      </c>
      <c r="F760" s="5">
        <f>AVERAGEIFS(transactions!$G:$G,transactions!$C:$C,$A760)</f>
        <v>0.2408060542</v>
      </c>
    </row>
    <row r="761">
      <c r="A761" s="4">
        <f t="shared" si="19"/>
        <v>760</v>
      </c>
      <c r="B761" s="3">
        <f t="shared" si="4"/>
        <v>2</v>
      </c>
      <c r="C761" s="6" t="str">
        <f t="shared" ref="C761:D761" si="763">CHOOSE(RANDBETWEEN(1,7),"USA","UK","France", "Germany", "Israel", "Belgium", "Mexico")</f>
        <v>France</v>
      </c>
      <c r="D761" s="6" t="str">
        <f t="shared" si="763"/>
        <v>Belgium</v>
      </c>
      <c r="E761" s="6" t="str">
        <f t="shared" si="3"/>
        <v>French</v>
      </c>
      <c r="F761" s="5">
        <f>AVERAGEIFS(transactions!$G:$G,transactions!$C:$C,$A761)</f>
        <v>0.3017528312</v>
      </c>
    </row>
    <row r="762">
      <c r="A762" s="4">
        <f t="shared" si="19"/>
        <v>761</v>
      </c>
      <c r="B762" s="3">
        <f t="shared" si="4"/>
        <v>2</v>
      </c>
      <c r="C762" s="6" t="str">
        <f t="shared" ref="C762:D762" si="764">CHOOSE(RANDBETWEEN(1,7),"USA","UK","France", "Germany", "Israel", "Belgium", "Mexico")</f>
        <v>UK</v>
      </c>
      <c r="D762" s="6" t="str">
        <f t="shared" si="764"/>
        <v>Germany</v>
      </c>
      <c r="E762" s="6" t="str">
        <f t="shared" si="3"/>
        <v>English</v>
      </c>
      <c r="F762" s="5">
        <f>AVERAGEIFS(transactions!$G:$G,transactions!$C:$C,$A762)</f>
        <v>0.6742382504</v>
      </c>
    </row>
    <row r="763">
      <c r="A763" s="4">
        <f t="shared" si="19"/>
        <v>762</v>
      </c>
      <c r="B763" s="3">
        <f t="shared" si="4"/>
        <v>3</v>
      </c>
      <c r="C763" s="6" t="str">
        <f t="shared" ref="C763:D763" si="765">CHOOSE(RANDBETWEEN(1,7),"USA","UK","France", "Germany", "Israel", "Belgium", "Mexico")</f>
        <v>USA</v>
      </c>
      <c r="D763" s="6" t="str">
        <f t="shared" si="765"/>
        <v>Israel</v>
      </c>
      <c r="E763" s="6" t="str">
        <f t="shared" si="3"/>
        <v>Spanish</v>
      </c>
      <c r="F763" s="5">
        <f>AVERAGEIFS(transactions!$G:$G,transactions!$C:$C,$A763)</f>
        <v>0.3799706241</v>
      </c>
    </row>
    <row r="764">
      <c r="A764" s="4">
        <f t="shared" si="19"/>
        <v>763</v>
      </c>
      <c r="B764" s="3">
        <f t="shared" si="4"/>
        <v>2</v>
      </c>
      <c r="C764" s="6" t="str">
        <f t="shared" ref="C764:D764" si="766">CHOOSE(RANDBETWEEN(1,7),"USA","UK","France", "Germany", "Israel", "Belgium", "Mexico")</f>
        <v>USA</v>
      </c>
      <c r="D764" s="6" t="str">
        <f t="shared" si="766"/>
        <v>Belgium</v>
      </c>
      <c r="E764" s="6" t="str">
        <f t="shared" si="3"/>
        <v>French</v>
      </c>
      <c r="F764" s="5">
        <f>AVERAGEIFS(transactions!$G:$G,transactions!$C:$C,$A764)</f>
        <v>0.9220901648</v>
      </c>
    </row>
    <row r="765">
      <c r="A765" s="4">
        <f t="shared" si="19"/>
        <v>764</v>
      </c>
      <c r="B765" s="3">
        <f t="shared" si="4"/>
        <v>1</v>
      </c>
      <c r="C765" s="6" t="str">
        <f t="shared" ref="C765:D765" si="767">CHOOSE(RANDBETWEEN(1,7),"USA","UK","France", "Germany", "Israel", "Belgium", "Mexico")</f>
        <v>Israel</v>
      </c>
      <c r="D765" s="6" t="str">
        <f t="shared" si="767"/>
        <v>Israel</v>
      </c>
      <c r="E765" s="6" t="str">
        <f t="shared" si="3"/>
        <v>German</v>
      </c>
      <c r="F765" s="5">
        <f>AVERAGEIFS(transactions!$G:$G,transactions!$C:$C,$A765)</f>
        <v>0.1726747473</v>
      </c>
    </row>
    <row r="766">
      <c r="A766" s="4">
        <f t="shared" si="19"/>
        <v>765</v>
      </c>
      <c r="B766" s="3">
        <f t="shared" si="4"/>
        <v>3</v>
      </c>
      <c r="C766" s="6" t="str">
        <f t="shared" ref="C766:D766" si="768">CHOOSE(RANDBETWEEN(1,7),"USA","UK","France", "Germany", "Israel", "Belgium", "Mexico")</f>
        <v>Germany</v>
      </c>
      <c r="D766" s="6" t="str">
        <f t="shared" si="768"/>
        <v>France</v>
      </c>
      <c r="E766" s="6" t="str">
        <f t="shared" si="3"/>
        <v>French</v>
      </c>
      <c r="F766" s="5">
        <f>AVERAGEIFS(transactions!$G:$G,transactions!$C:$C,$A766)</f>
        <v>0.383671739</v>
      </c>
    </row>
    <row r="767">
      <c r="A767" s="4">
        <f t="shared" si="19"/>
        <v>766</v>
      </c>
      <c r="B767" s="3">
        <f t="shared" si="4"/>
        <v>2</v>
      </c>
      <c r="C767" s="6" t="str">
        <f t="shared" ref="C767:D767" si="769">CHOOSE(RANDBETWEEN(1,7),"USA","UK","France", "Germany", "Israel", "Belgium", "Mexico")</f>
        <v>UK</v>
      </c>
      <c r="D767" s="6" t="str">
        <f t="shared" si="769"/>
        <v>UK</v>
      </c>
      <c r="E767" s="6" t="str">
        <f t="shared" si="3"/>
        <v>French</v>
      </c>
      <c r="F767" s="5">
        <f>AVERAGEIFS(transactions!$G:$G,transactions!$C:$C,$A767)</f>
        <v>0.9703052301</v>
      </c>
    </row>
    <row r="768">
      <c r="A768" s="4">
        <f t="shared" si="19"/>
        <v>767</v>
      </c>
      <c r="B768" s="3">
        <f t="shared" si="4"/>
        <v>1</v>
      </c>
      <c r="C768" s="6" t="str">
        <f t="shared" ref="C768:D768" si="770">CHOOSE(RANDBETWEEN(1,7),"USA","UK","France", "Germany", "Israel", "Belgium", "Mexico")</f>
        <v>USA</v>
      </c>
      <c r="D768" s="6" t="str">
        <f t="shared" si="770"/>
        <v>UK</v>
      </c>
      <c r="E768" s="6" t="str">
        <f t="shared" si="3"/>
        <v>German</v>
      </c>
      <c r="F768" s="5">
        <f>AVERAGEIFS(transactions!$G:$G,transactions!$C:$C,$A768)</f>
        <v>0.7015555165</v>
      </c>
    </row>
    <row r="769">
      <c r="A769" s="4">
        <f t="shared" si="19"/>
        <v>768</v>
      </c>
      <c r="B769" s="3">
        <f t="shared" si="4"/>
        <v>1</v>
      </c>
      <c r="C769" s="6" t="str">
        <f t="shared" ref="C769:D769" si="771">CHOOSE(RANDBETWEEN(1,7),"USA","UK","France", "Germany", "Israel", "Belgium", "Mexico")</f>
        <v>UK</v>
      </c>
      <c r="D769" s="6" t="str">
        <f t="shared" si="771"/>
        <v>Israel</v>
      </c>
      <c r="E769" s="6" t="str">
        <f t="shared" si="3"/>
        <v>French</v>
      </c>
      <c r="F769" s="5">
        <f>AVERAGEIFS(transactions!$G:$G,transactions!$C:$C,$A769)</f>
        <v>0.5872665008</v>
      </c>
    </row>
    <row r="770">
      <c r="A770" s="4">
        <f t="shared" si="19"/>
        <v>769</v>
      </c>
      <c r="B770" s="3">
        <f t="shared" si="4"/>
        <v>2</v>
      </c>
      <c r="C770" s="6" t="str">
        <f t="shared" ref="C770:D770" si="772">CHOOSE(RANDBETWEEN(1,7),"USA","UK","France", "Germany", "Israel", "Belgium", "Mexico")</f>
        <v>France</v>
      </c>
      <c r="D770" s="6" t="str">
        <f t="shared" si="772"/>
        <v>UK</v>
      </c>
      <c r="E770" s="6" t="str">
        <f t="shared" si="3"/>
        <v>German</v>
      </c>
      <c r="F770" s="5">
        <f>AVERAGEIFS(transactions!$G:$G,transactions!$C:$C,$A770)</f>
        <v>0.5943320513</v>
      </c>
    </row>
    <row r="771">
      <c r="A771" s="4">
        <f t="shared" si="19"/>
        <v>770</v>
      </c>
      <c r="B771" s="3">
        <f t="shared" si="4"/>
        <v>2</v>
      </c>
      <c r="C771" s="6" t="str">
        <f t="shared" ref="C771:D771" si="773">CHOOSE(RANDBETWEEN(1,7),"USA","UK","France", "Germany", "Israel", "Belgium", "Mexico")</f>
        <v>France</v>
      </c>
      <c r="D771" s="6" t="str">
        <f t="shared" si="773"/>
        <v>USA</v>
      </c>
      <c r="E771" s="6" t="str">
        <f t="shared" si="3"/>
        <v>French</v>
      </c>
      <c r="F771" s="5">
        <f>AVERAGEIFS(transactions!$G:$G,transactions!$C:$C,$A771)</f>
        <v>0.5052349127</v>
      </c>
    </row>
    <row r="772">
      <c r="A772" s="4">
        <f t="shared" si="19"/>
        <v>771</v>
      </c>
      <c r="B772" s="3">
        <f t="shared" si="4"/>
        <v>1</v>
      </c>
      <c r="C772" s="6" t="str">
        <f t="shared" ref="C772:D772" si="774">CHOOSE(RANDBETWEEN(1,7),"USA","UK","France", "Germany", "Israel", "Belgium", "Mexico")</f>
        <v>Belgium</v>
      </c>
      <c r="D772" s="6" t="str">
        <f t="shared" si="774"/>
        <v>Germany</v>
      </c>
      <c r="E772" s="6" t="str">
        <f t="shared" si="3"/>
        <v>German</v>
      </c>
      <c r="F772" s="5">
        <f>AVERAGEIFS(transactions!$G:$G,transactions!$C:$C,$A772)</f>
        <v>0.5309349519</v>
      </c>
    </row>
    <row r="773">
      <c r="A773" s="4">
        <f t="shared" si="19"/>
        <v>772</v>
      </c>
      <c r="B773" s="3">
        <f t="shared" si="4"/>
        <v>3</v>
      </c>
      <c r="C773" s="6" t="str">
        <f t="shared" ref="C773:D773" si="775">CHOOSE(RANDBETWEEN(1,7),"USA","UK","France", "Germany", "Israel", "Belgium", "Mexico")</f>
        <v>France</v>
      </c>
      <c r="D773" s="6" t="str">
        <f t="shared" si="775"/>
        <v>Mexico</v>
      </c>
      <c r="E773" s="6" t="str">
        <f t="shared" si="3"/>
        <v>Spanish</v>
      </c>
      <c r="F773" s="5">
        <f>AVERAGEIFS(transactions!$G:$G,transactions!$C:$C,$A773)</f>
        <v>0.8236728388</v>
      </c>
    </row>
    <row r="774">
      <c r="A774" s="4">
        <f t="shared" si="19"/>
        <v>773</v>
      </c>
      <c r="B774" s="3">
        <f t="shared" si="4"/>
        <v>2</v>
      </c>
      <c r="C774" s="6" t="str">
        <f t="shared" ref="C774:D774" si="776">CHOOSE(RANDBETWEEN(1,7),"USA","UK","France", "Germany", "Israel", "Belgium", "Mexico")</f>
        <v>USA</v>
      </c>
      <c r="D774" s="6" t="str">
        <f t="shared" si="776"/>
        <v>UK</v>
      </c>
      <c r="E774" s="6" t="str">
        <f t="shared" si="3"/>
        <v>French</v>
      </c>
      <c r="F774" s="5">
        <f>AVERAGEIFS(transactions!$G:$G,transactions!$C:$C,$A774)</f>
        <v>0.5343236184</v>
      </c>
    </row>
    <row r="775">
      <c r="A775" s="4">
        <f t="shared" si="19"/>
        <v>774</v>
      </c>
      <c r="B775" s="3">
        <f t="shared" si="4"/>
        <v>1</v>
      </c>
      <c r="C775" s="6" t="str">
        <f t="shared" ref="C775:D775" si="777">CHOOSE(RANDBETWEEN(1,7),"USA","UK","France", "Germany", "Israel", "Belgium", "Mexico")</f>
        <v>Mexico</v>
      </c>
      <c r="D775" s="6" t="str">
        <f t="shared" si="777"/>
        <v>France</v>
      </c>
      <c r="E775" s="6" t="str">
        <f t="shared" si="3"/>
        <v>Spanish</v>
      </c>
      <c r="F775" s="5">
        <f>AVERAGEIFS(transactions!$G:$G,transactions!$C:$C,$A775)</f>
        <v>0.747230789</v>
      </c>
    </row>
    <row r="776">
      <c r="A776" s="4">
        <f t="shared" si="19"/>
        <v>775</v>
      </c>
      <c r="B776" s="3">
        <f t="shared" si="4"/>
        <v>1</v>
      </c>
      <c r="C776" s="6" t="str">
        <f t="shared" ref="C776:D776" si="778">CHOOSE(RANDBETWEEN(1,7),"USA","UK","France", "Germany", "Israel", "Belgium", "Mexico")</f>
        <v>USA</v>
      </c>
      <c r="D776" s="6" t="str">
        <f t="shared" si="778"/>
        <v>Mexico</v>
      </c>
      <c r="E776" s="6" t="str">
        <f t="shared" si="3"/>
        <v>Spanish</v>
      </c>
      <c r="F776" s="5">
        <f>AVERAGEIFS(transactions!$G:$G,transactions!$C:$C,$A776)</f>
        <v>0.285170013</v>
      </c>
    </row>
    <row r="777">
      <c r="A777" s="4">
        <f t="shared" si="19"/>
        <v>776</v>
      </c>
      <c r="B777" s="3">
        <f t="shared" si="4"/>
        <v>3</v>
      </c>
      <c r="C777" s="6" t="str">
        <f t="shared" ref="C777:D777" si="779">CHOOSE(RANDBETWEEN(1,7),"USA","UK","France", "Germany", "Israel", "Belgium", "Mexico")</f>
        <v>Israel</v>
      </c>
      <c r="D777" s="6" t="str">
        <f t="shared" si="779"/>
        <v>UK</v>
      </c>
      <c r="E777" s="6" t="str">
        <f t="shared" si="3"/>
        <v>Spanish</v>
      </c>
      <c r="F777" s="5">
        <f>AVERAGEIFS(transactions!$G:$G,transactions!$C:$C,$A777)</f>
        <v>0.5567880047</v>
      </c>
    </row>
    <row r="778">
      <c r="A778" s="4">
        <f t="shared" si="19"/>
        <v>777</v>
      </c>
      <c r="B778" s="3">
        <f t="shared" si="4"/>
        <v>1</v>
      </c>
      <c r="C778" s="6" t="str">
        <f t="shared" ref="C778:D778" si="780">CHOOSE(RANDBETWEEN(1,7),"USA","UK","France", "Germany", "Israel", "Belgium", "Mexico")</f>
        <v>USA</v>
      </c>
      <c r="D778" s="6" t="str">
        <f t="shared" si="780"/>
        <v>UK</v>
      </c>
      <c r="E778" s="6" t="str">
        <f t="shared" si="3"/>
        <v>French</v>
      </c>
      <c r="F778" s="5">
        <f>AVERAGEIFS(transactions!$G:$G,transactions!$C:$C,$A778)</f>
        <v>0.265324246</v>
      </c>
    </row>
    <row r="779">
      <c r="A779" s="4">
        <f t="shared" si="19"/>
        <v>778</v>
      </c>
      <c r="B779" s="3">
        <f t="shared" si="4"/>
        <v>3</v>
      </c>
      <c r="C779" s="6" t="str">
        <f t="shared" ref="C779:D779" si="781">CHOOSE(RANDBETWEEN(1,7),"USA","UK","France", "Germany", "Israel", "Belgium", "Mexico")</f>
        <v>USA</v>
      </c>
      <c r="D779" s="6" t="str">
        <f t="shared" si="781"/>
        <v>Mexico</v>
      </c>
      <c r="E779" s="6" t="str">
        <f t="shared" si="3"/>
        <v>Spanish</v>
      </c>
      <c r="F779" s="5">
        <f>AVERAGEIFS(transactions!$G:$G,transactions!$C:$C,$A779)</f>
        <v>0.002855456643</v>
      </c>
    </row>
    <row r="780">
      <c r="A780" s="4">
        <f t="shared" si="19"/>
        <v>779</v>
      </c>
      <c r="B780" s="3">
        <f t="shared" si="4"/>
        <v>3</v>
      </c>
      <c r="C780" s="6" t="str">
        <f t="shared" ref="C780:D780" si="782">CHOOSE(RANDBETWEEN(1,7),"USA","UK","France", "Germany", "Israel", "Belgium", "Mexico")</f>
        <v>USA</v>
      </c>
      <c r="D780" s="6" t="str">
        <f t="shared" si="782"/>
        <v>Germany</v>
      </c>
      <c r="E780" s="6" t="str">
        <f t="shared" si="3"/>
        <v>French</v>
      </c>
      <c r="F780" s="5">
        <f>AVERAGEIFS(transactions!$G:$G,transactions!$C:$C,$A780)</f>
        <v>0.6792212474</v>
      </c>
    </row>
    <row r="781">
      <c r="A781" s="4">
        <f t="shared" si="19"/>
        <v>780</v>
      </c>
      <c r="B781" s="3">
        <f t="shared" si="4"/>
        <v>2</v>
      </c>
      <c r="C781" s="6" t="str">
        <f t="shared" ref="C781:D781" si="783">CHOOSE(RANDBETWEEN(1,7),"USA","UK","France", "Germany", "Israel", "Belgium", "Mexico")</f>
        <v>Germany</v>
      </c>
      <c r="D781" s="6" t="str">
        <f t="shared" si="783"/>
        <v>Belgium</v>
      </c>
      <c r="E781" s="6" t="str">
        <f t="shared" si="3"/>
        <v>Spanish</v>
      </c>
      <c r="F781" s="5">
        <f>AVERAGEIFS(transactions!$G:$G,transactions!$C:$C,$A781)</f>
        <v>0.002797230474</v>
      </c>
    </row>
    <row r="782">
      <c r="A782" s="4">
        <f t="shared" si="19"/>
        <v>781</v>
      </c>
      <c r="B782" s="3">
        <f t="shared" si="4"/>
        <v>2</v>
      </c>
      <c r="C782" s="6" t="str">
        <f t="shared" ref="C782:D782" si="784">CHOOSE(RANDBETWEEN(1,7),"USA","UK","France", "Germany", "Israel", "Belgium", "Mexico")</f>
        <v>USA</v>
      </c>
      <c r="D782" s="6" t="str">
        <f t="shared" si="784"/>
        <v>UK</v>
      </c>
      <c r="E782" s="6" t="str">
        <f t="shared" si="3"/>
        <v>German</v>
      </c>
      <c r="F782" s="5">
        <f>AVERAGEIFS(transactions!$G:$G,transactions!$C:$C,$A782)</f>
        <v>0.1594528538</v>
      </c>
    </row>
    <row r="783">
      <c r="A783" s="4">
        <f t="shared" si="19"/>
        <v>782</v>
      </c>
      <c r="B783" s="3">
        <f t="shared" si="4"/>
        <v>3</v>
      </c>
      <c r="C783" s="6" t="str">
        <f t="shared" ref="C783:D783" si="785">CHOOSE(RANDBETWEEN(1,7),"USA","UK","France", "Germany", "Israel", "Belgium", "Mexico")</f>
        <v>Belgium</v>
      </c>
      <c r="D783" s="6" t="str">
        <f t="shared" si="785"/>
        <v>Germany</v>
      </c>
      <c r="E783" s="6" t="str">
        <f t="shared" si="3"/>
        <v>French</v>
      </c>
      <c r="F783" s="5">
        <f>AVERAGEIFS(transactions!$G:$G,transactions!$C:$C,$A783)</f>
        <v>0.1594528538</v>
      </c>
    </row>
    <row r="784">
      <c r="A784" s="4">
        <f t="shared" si="19"/>
        <v>783</v>
      </c>
      <c r="B784" s="3">
        <f t="shared" si="4"/>
        <v>2</v>
      </c>
      <c r="C784" s="6" t="str">
        <f t="shared" ref="C784:D784" si="786">CHOOSE(RANDBETWEEN(1,7),"USA","UK","France", "Germany", "Israel", "Belgium", "Mexico")</f>
        <v>France</v>
      </c>
      <c r="D784" s="6" t="str">
        <f t="shared" si="786"/>
        <v>France</v>
      </c>
      <c r="E784" s="6" t="str">
        <f t="shared" si="3"/>
        <v>English</v>
      </c>
      <c r="F784" s="5">
        <f>AVERAGEIFS(transactions!$G:$G,transactions!$C:$C,$A784)</f>
        <v>0.7420950817</v>
      </c>
    </row>
    <row r="785">
      <c r="A785" s="4">
        <f t="shared" si="19"/>
        <v>784</v>
      </c>
      <c r="B785" s="3">
        <f t="shared" si="4"/>
        <v>3</v>
      </c>
      <c r="C785" s="6" t="str">
        <f t="shared" ref="C785:D785" si="787">CHOOSE(RANDBETWEEN(1,7),"USA","UK","France", "Germany", "Israel", "Belgium", "Mexico")</f>
        <v>Israel</v>
      </c>
      <c r="D785" s="6" t="str">
        <f t="shared" si="787"/>
        <v>USA</v>
      </c>
      <c r="E785" s="6" t="str">
        <f t="shared" si="3"/>
        <v>German</v>
      </c>
      <c r="F785" s="5">
        <f>AVERAGEIFS(transactions!$G:$G,transactions!$C:$C,$A785)</f>
        <v>0.4650202543</v>
      </c>
    </row>
    <row r="786">
      <c r="A786" s="4">
        <f t="shared" si="19"/>
        <v>785</v>
      </c>
      <c r="B786" s="3">
        <f t="shared" si="4"/>
        <v>2</v>
      </c>
      <c r="C786" s="6" t="str">
        <f t="shared" ref="C786:D786" si="788">CHOOSE(RANDBETWEEN(1,7),"USA","UK","France", "Germany", "Israel", "Belgium", "Mexico")</f>
        <v>USA</v>
      </c>
      <c r="D786" s="6" t="str">
        <f t="shared" si="788"/>
        <v>France</v>
      </c>
      <c r="E786" s="6" t="str">
        <f t="shared" si="3"/>
        <v>German</v>
      </c>
      <c r="F786" s="5">
        <f>AVERAGEIFS(transactions!$G:$G,transactions!$C:$C,$A786)</f>
        <v>0.3847958737</v>
      </c>
    </row>
    <row r="787">
      <c r="A787" s="4">
        <f t="shared" si="19"/>
        <v>786</v>
      </c>
      <c r="B787" s="3">
        <f t="shared" si="4"/>
        <v>3</v>
      </c>
      <c r="C787" s="6" t="str">
        <f t="shared" ref="C787:D787" si="789">CHOOSE(RANDBETWEEN(1,7),"USA","UK","France", "Germany", "Israel", "Belgium", "Mexico")</f>
        <v>France</v>
      </c>
      <c r="D787" s="6" t="str">
        <f t="shared" si="789"/>
        <v>Belgium</v>
      </c>
      <c r="E787" s="6" t="str">
        <f t="shared" si="3"/>
        <v>German</v>
      </c>
      <c r="F787" s="5">
        <f>AVERAGEIFS(transactions!$G:$G,transactions!$C:$C,$A787)</f>
        <v>0.4864846308</v>
      </c>
    </row>
    <row r="788">
      <c r="A788" s="4">
        <f t="shared" si="19"/>
        <v>787</v>
      </c>
      <c r="B788" s="3">
        <f t="shared" si="4"/>
        <v>3</v>
      </c>
      <c r="C788" s="6" t="str">
        <f t="shared" ref="C788:D788" si="790">CHOOSE(RANDBETWEEN(1,7),"USA","UK","France", "Germany", "Israel", "Belgium", "Mexico")</f>
        <v>Belgium</v>
      </c>
      <c r="D788" s="6" t="str">
        <f t="shared" si="790"/>
        <v>UK</v>
      </c>
      <c r="E788" s="6" t="str">
        <f t="shared" si="3"/>
        <v>German</v>
      </c>
      <c r="F788" s="5">
        <f>AVERAGEIFS(transactions!$G:$G,transactions!$C:$C,$A788)</f>
        <v>0.4287677197</v>
      </c>
    </row>
    <row r="789">
      <c r="A789" s="4">
        <f t="shared" si="19"/>
        <v>788</v>
      </c>
      <c r="B789" s="3">
        <f t="shared" si="4"/>
        <v>3</v>
      </c>
      <c r="C789" s="6" t="str">
        <f t="shared" ref="C789:D789" si="791">CHOOSE(RANDBETWEEN(1,7),"USA","UK","France", "Germany", "Israel", "Belgium", "Mexico")</f>
        <v>Germany</v>
      </c>
      <c r="D789" s="6" t="str">
        <f t="shared" si="791"/>
        <v>Germany</v>
      </c>
      <c r="E789" s="6" t="str">
        <f t="shared" si="3"/>
        <v>German</v>
      </c>
      <c r="F789" s="5">
        <f>AVERAGEIFS(transactions!$G:$G,transactions!$C:$C,$A789)</f>
        <v>0.4858025839</v>
      </c>
    </row>
    <row r="790">
      <c r="A790" s="4">
        <f t="shared" si="19"/>
        <v>789</v>
      </c>
      <c r="B790" s="3">
        <f t="shared" si="4"/>
        <v>1</v>
      </c>
      <c r="C790" s="6" t="str">
        <f t="shared" ref="C790:D790" si="792">CHOOSE(RANDBETWEEN(1,7),"USA","UK","France", "Germany", "Israel", "Belgium", "Mexico")</f>
        <v>Belgium</v>
      </c>
      <c r="D790" s="6" t="str">
        <f t="shared" si="792"/>
        <v>Belgium</v>
      </c>
      <c r="E790" s="6" t="str">
        <f t="shared" si="3"/>
        <v>Spanish</v>
      </c>
      <c r="F790" s="5">
        <f>AVERAGEIFS(transactions!$G:$G,transactions!$C:$C,$A790)</f>
        <v>0.4554311367</v>
      </c>
    </row>
    <row r="791">
      <c r="A791" s="4">
        <f t="shared" si="19"/>
        <v>790</v>
      </c>
      <c r="B791" s="3">
        <f t="shared" si="4"/>
        <v>3</v>
      </c>
      <c r="C791" s="6" t="str">
        <f t="shared" ref="C791:D791" si="793">CHOOSE(RANDBETWEEN(1,7),"USA","UK","France", "Germany", "Israel", "Belgium", "Mexico")</f>
        <v>UK</v>
      </c>
      <c r="D791" s="6" t="str">
        <f t="shared" si="793"/>
        <v>France</v>
      </c>
      <c r="E791" s="6" t="str">
        <f t="shared" si="3"/>
        <v>Spanish</v>
      </c>
      <c r="F791" s="5">
        <f>AVERAGEIFS(transactions!$G:$G,transactions!$C:$C,$A791)</f>
        <v>0.5133798337</v>
      </c>
    </row>
    <row r="792">
      <c r="A792" s="4">
        <f t="shared" si="19"/>
        <v>791</v>
      </c>
      <c r="B792" s="3">
        <f t="shared" si="4"/>
        <v>2</v>
      </c>
      <c r="C792" s="6" t="str">
        <f t="shared" ref="C792:D792" si="794">CHOOSE(RANDBETWEEN(1,7),"USA","UK","France", "Germany", "Israel", "Belgium", "Mexico")</f>
        <v>UK</v>
      </c>
      <c r="D792" s="6" t="str">
        <f t="shared" si="794"/>
        <v>Israel</v>
      </c>
      <c r="E792" s="6" t="str">
        <f t="shared" si="3"/>
        <v>French</v>
      </c>
      <c r="F792" s="5">
        <f>AVERAGEIFS(transactions!$G:$G,transactions!$C:$C,$A792)</f>
        <v>0.8639477825</v>
      </c>
    </row>
    <row r="793">
      <c r="A793" s="4">
        <f t="shared" si="19"/>
        <v>792</v>
      </c>
      <c r="B793" s="3">
        <f t="shared" si="4"/>
        <v>2</v>
      </c>
      <c r="C793" s="6" t="str">
        <f t="shared" ref="C793:D793" si="795">CHOOSE(RANDBETWEEN(1,7),"USA","UK","France", "Germany", "Israel", "Belgium", "Mexico")</f>
        <v>Belgium</v>
      </c>
      <c r="D793" s="6" t="str">
        <f t="shared" si="795"/>
        <v>Belgium</v>
      </c>
      <c r="E793" s="6" t="str">
        <f t="shared" si="3"/>
        <v>French</v>
      </c>
      <c r="F793" s="5">
        <f>AVERAGEIFS(transactions!$G:$G,transactions!$C:$C,$A793)</f>
        <v>0.5716580058</v>
      </c>
    </row>
    <row r="794">
      <c r="A794" s="4">
        <f t="shared" si="19"/>
        <v>793</v>
      </c>
      <c r="B794" s="3">
        <f t="shared" si="4"/>
        <v>1</v>
      </c>
      <c r="C794" s="6" t="str">
        <f t="shared" ref="C794:D794" si="796">CHOOSE(RANDBETWEEN(1,7),"USA","UK","France", "Germany", "Israel", "Belgium", "Mexico")</f>
        <v>UK</v>
      </c>
      <c r="D794" s="6" t="str">
        <f t="shared" si="796"/>
        <v>Belgium</v>
      </c>
      <c r="E794" s="6" t="str">
        <f t="shared" si="3"/>
        <v>English</v>
      </c>
      <c r="F794" s="5">
        <f>AVERAGEIFS(transactions!$G:$G,transactions!$C:$C,$A794)</f>
        <v>0.5675990124</v>
      </c>
    </row>
    <row r="795">
      <c r="A795" s="4">
        <f t="shared" si="19"/>
        <v>794</v>
      </c>
      <c r="B795" s="3">
        <f t="shared" si="4"/>
        <v>2</v>
      </c>
      <c r="C795" s="6" t="str">
        <f t="shared" ref="C795:D795" si="797">CHOOSE(RANDBETWEEN(1,7),"USA","UK","France", "Germany", "Israel", "Belgium", "Mexico")</f>
        <v>USA</v>
      </c>
      <c r="D795" s="6" t="str">
        <f t="shared" si="797"/>
        <v>UK</v>
      </c>
      <c r="E795" s="6" t="str">
        <f t="shared" si="3"/>
        <v>German</v>
      </c>
      <c r="F795" s="5">
        <f>AVERAGEIFS(transactions!$G:$G,transactions!$C:$C,$A795)</f>
        <v>0.8480198025</v>
      </c>
    </row>
    <row r="796">
      <c r="A796" s="4">
        <f t="shared" si="19"/>
        <v>795</v>
      </c>
      <c r="B796" s="3">
        <f t="shared" si="4"/>
        <v>3</v>
      </c>
      <c r="C796" s="6" t="str">
        <f t="shared" ref="C796:D796" si="798">CHOOSE(RANDBETWEEN(1,7),"USA","UK","France", "Germany", "Israel", "Belgium", "Mexico")</f>
        <v>USA</v>
      </c>
      <c r="D796" s="6" t="str">
        <f t="shared" si="798"/>
        <v>Israel</v>
      </c>
      <c r="E796" s="6" t="str">
        <f t="shared" si="3"/>
        <v>French</v>
      </c>
      <c r="F796" s="5">
        <f>AVERAGEIFS(transactions!$G:$G,transactions!$C:$C,$A796)</f>
        <v>0.41611041</v>
      </c>
    </row>
    <row r="797">
      <c r="A797" s="4">
        <f t="shared" si="19"/>
        <v>796</v>
      </c>
      <c r="B797" s="3">
        <f t="shared" si="4"/>
        <v>3</v>
      </c>
      <c r="C797" s="6" t="str">
        <f t="shared" ref="C797:D797" si="799">CHOOSE(RANDBETWEEN(1,7),"USA","UK","France", "Germany", "Israel", "Belgium", "Mexico")</f>
        <v>Mexico</v>
      </c>
      <c r="D797" s="6" t="str">
        <f t="shared" si="799"/>
        <v>USA</v>
      </c>
      <c r="E797" s="6" t="str">
        <f t="shared" si="3"/>
        <v>Spanish</v>
      </c>
      <c r="F797" s="5">
        <f>AVERAGEIFS(transactions!$G:$G,transactions!$C:$C,$A797)</f>
        <v>0.6201917324</v>
      </c>
    </row>
    <row r="798">
      <c r="A798" s="4">
        <f t="shared" si="19"/>
        <v>797</v>
      </c>
      <c r="B798" s="3">
        <f t="shared" si="4"/>
        <v>2</v>
      </c>
      <c r="C798" s="6" t="str">
        <f t="shared" ref="C798:D798" si="800">CHOOSE(RANDBETWEEN(1,7),"USA","UK","France", "Germany", "Israel", "Belgium", "Mexico")</f>
        <v>Mexico</v>
      </c>
      <c r="D798" s="6" t="str">
        <f t="shared" si="800"/>
        <v>UK</v>
      </c>
      <c r="E798" s="6" t="str">
        <f t="shared" si="3"/>
        <v>Spanish</v>
      </c>
      <c r="F798" s="5">
        <f>AVERAGEIFS(transactions!$G:$G,transactions!$C:$C,$A798)</f>
        <v>0.08115415522</v>
      </c>
    </row>
    <row r="799">
      <c r="A799" s="4">
        <f t="shared" si="19"/>
        <v>798</v>
      </c>
      <c r="B799" s="3">
        <f t="shared" si="4"/>
        <v>2</v>
      </c>
      <c r="C799" s="6" t="str">
        <f t="shared" ref="C799:D799" si="801">CHOOSE(RANDBETWEEN(1,7),"USA","UK","France", "Germany", "Israel", "Belgium", "Mexico")</f>
        <v>France</v>
      </c>
      <c r="D799" s="6" t="str">
        <f t="shared" si="801"/>
        <v>Belgium</v>
      </c>
      <c r="E799" s="6" t="str">
        <f t="shared" si="3"/>
        <v>English</v>
      </c>
      <c r="F799" s="5">
        <f>AVERAGEIFS(transactions!$G:$G,transactions!$C:$C,$A799)</f>
        <v>0.3338381029</v>
      </c>
    </row>
    <row r="800">
      <c r="A800" s="4">
        <f t="shared" si="19"/>
        <v>799</v>
      </c>
      <c r="B800" s="3">
        <f t="shared" si="4"/>
        <v>2</v>
      </c>
      <c r="C800" s="6" t="str">
        <f t="shared" ref="C800:D800" si="802">CHOOSE(RANDBETWEEN(1,7),"USA","UK","France", "Germany", "Israel", "Belgium", "Mexico")</f>
        <v>Mexico</v>
      </c>
      <c r="D800" s="6" t="str">
        <f t="shared" si="802"/>
        <v>Germany</v>
      </c>
      <c r="E800" s="6" t="str">
        <f t="shared" si="3"/>
        <v>German</v>
      </c>
      <c r="F800" s="5">
        <f>AVERAGEIFS(transactions!$G:$G,transactions!$C:$C,$A800)</f>
        <v>0.3969705779</v>
      </c>
    </row>
    <row r="801">
      <c r="A801" s="4">
        <f t="shared" si="19"/>
        <v>800</v>
      </c>
      <c r="B801" s="3">
        <f t="shared" si="4"/>
        <v>3</v>
      </c>
      <c r="C801" s="6" t="str">
        <f t="shared" ref="C801:D801" si="803">CHOOSE(RANDBETWEEN(1,7),"USA","UK","France", "Germany", "Israel", "Belgium", "Mexico")</f>
        <v>USA</v>
      </c>
      <c r="D801" s="6" t="str">
        <f t="shared" si="803"/>
        <v>France</v>
      </c>
      <c r="E801" s="6" t="str">
        <f t="shared" si="3"/>
        <v>Spanish</v>
      </c>
      <c r="F801" s="5">
        <f>AVERAGEIFS(transactions!$G:$G,transactions!$C:$C,$A801)</f>
        <v>0.6417136585</v>
      </c>
    </row>
    <row r="802">
      <c r="A802" s="4">
        <f t="shared" si="19"/>
        <v>801</v>
      </c>
      <c r="B802" s="3">
        <f t="shared" si="4"/>
        <v>3</v>
      </c>
      <c r="C802" s="6" t="str">
        <f t="shared" ref="C802:D802" si="804">CHOOSE(RANDBETWEEN(1,7),"USA","UK","France", "Germany", "Israel", "Belgium", "Mexico")</f>
        <v>USA</v>
      </c>
      <c r="D802" s="6" t="str">
        <f t="shared" si="804"/>
        <v>Israel</v>
      </c>
      <c r="E802" s="6" t="str">
        <f t="shared" si="3"/>
        <v>English</v>
      </c>
      <c r="F802" s="5">
        <f>AVERAGEIFS(transactions!$G:$G,transactions!$C:$C,$A802)</f>
        <v>0.9360094216</v>
      </c>
    </row>
    <row r="803">
      <c r="A803" s="4">
        <f t="shared" si="19"/>
        <v>802</v>
      </c>
      <c r="B803" s="3">
        <f t="shared" si="4"/>
        <v>3</v>
      </c>
      <c r="C803" s="6" t="str">
        <f t="shared" ref="C803:D803" si="805">CHOOSE(RANDBETWEEN(1,7),"USA","UK","France", "Germany", "Israel", "Belgium", "Mexico")</f>
        <v>Belgium</v>
      </c>
      <c r="D803" s="6" t="str">
        <f t="shared" si="805"/>
        <v>Belgium</v>
      </c>
      <c r="E803" s="6" t="str">
        <f t="shared" si="3"/>
        <v>French</v>
      </c>
      <c r="F803" s="5">
        <f>AVERAGEIFS(transactions!$G:$G,transactions!$C:$C,$A803)</f>
        <v>0.5923169481</v>
      </c>
    </row>
    <row r="804">
      <c r="A804" s="4">
        <f t="shared" si="19"/>
        <v>803</v>
      </c>
      <c r="B804" s="3">
        <f t="shared" si="4"/>
        <v>2</v>
      </c>
      <c r="C804" s="6" t="str">
        <f t="shared" ref="C804:D804" si="806">CHOOSE(RANDBETWEEN(1,7),"USA","UK","France", "Germany", "Israel", "Belgium", "Mexico")</f>
        <v>Belgium</v>
      </c>
      <c r="D804" s="6" t="str">
        <f t="shared" si="806"/>
        <v>Mexico</v>
      </c>
      <c r="E804" s="6" t="str">
        <f t="shared" si="3"/>
        <v>French</v>
      </c>
      <c r="F804" s="5">
        <f>AVERAGEIFS(transactions!$G:$G,transactions!$C:$C,$A804)</f>
        <v>0.7814230225</v>
      </c>
    </row>
    <row r="805">
      <c r="A805" s="4">
        <f t="shared" si="19"/>
        <v>804</v>
      </c>
      <c r="B805" s="3">
        <f t="shared" si="4"/>
        <v>3</v>
      </c>
      <c r="C805" s="6" t="str">
        <f t="shared" ref="C805:D805" si="807">CHOOSE(RANDBETWEEN(1,7),"USA","UK","France", "Germany", "Israel", "Belgium", "Mexico")</f>
        <v>UK</v>
      </c>
      <c r="D805" s="6" t="str">
        <f t="shared" si="807"/>
        <v>France</v>
      </c>
      <c r="E805" s="6" t="str">
        <f t="shared" si="3"/>
        <v>Spanish</v>
      </c>
      <c r="F805" s="5">
        <f>AVERAGEIFS(transactions!$G:$G,transactions!$C:$C,$A805)</f>
        <v>0.6027361073</v>
      </c>
    </row>
    <row r="806">
      <c r="A806" s="4">
        <f t="shared" si="19"/>
        <v>805</v>
      </c>
      <c r="B806" s="3">
        <f t="shared" si="4"/>
        <v>3</v>
      </c>
      <c r="C806" s="6" t="str">
        <f t="shared" ref="C806:D806" si="808">CHOOSE(RANDBETWEEN(1,7),"USA","UK","France", "Germany", "Israel", "Belgium", "Mexico")</f>
        <v>France</v>
      </c>
      <c r="D806" s="6" t="str">
        <f t="shared" si="808"/>
        <v>Israel</v>
      </c>
      <c r="E806" s="6" t="str">
        <f t="shared" si="3"/>
        <v>German</v>
      </c>
      <c r="F806" s="5">
        <f>AVERAGEIFS(transactions!$G:$G,transactions!$C:$C,$A806)</f>
        <v>0.9360094216</v>
      </c>
    </row>
    <row r="807">
      <c r="A807" s="4">
        <f t="shared" si="19"/>
        <v>806</v>
      </c>
      <c r="B807" s="3">
        <f t="shared" si="4"/>
        <v>1</v>
      </c>
      <c r="C807" s="6" t="str">
        <f t="shared" ref="C807:D807" si="809">CHOOSE(RANDBETWEEN(1,7),"USA","UK","France", "Germany", "Israel", "Belgium", "Mexico")</f>
        <v>Belgium</v>
      </c>
      <c r="D807" s="6" t="str">
        <f t="shared" si="809"/>
        <v>Mexico</v>
      </c>
      <c r="E807" s="6" t="str">
        <f t="shared" si="3"/>
        <v>English</v>
      </c>
      <c r="F807" s="5">
        <f>AVERAGEIFS(transactions!$G:$G,transactions!$C:$C,$A807)</f>
        <v>0.2782498242</v>
      </c>
    </row>
    <row r="808">
      <c r="A808" s="4">
        <f t="shared" si="19"/>
        <v>807</v>
      </c>
      <c r="B808" s="3">
        <f t="shared" si="4"/>
        <v>1</v>
      </c>
      <c r="C808" s="6" t="str">
        <f t="shared" ref="C808:D808" si="810">CHOOSE(RANDBETWEEN(1,7),"USA","UK","France", "Germany", "Israel", "Belgium", "Mexico")</f>
        <v>UK</v>
      </c>
      <c r="D808" s="6" t="str">
        <f t="shared" si="810"/>
        <v>Israel</v>
      </c>
      <c r="E808" s="6" t="str">
        <f t="shared" si="3"/>
        <v>Spanish</v>
      </c>
      <c r="F808" s="5">
        <f>AVERAGEIFS(transactions!$G:$G,transactions!$C:$C,$A808)</f>
        <v>0.7630165349</v>
      </c>
    </row>
    <row r="809">
      <c r="A809" s="4">
        <f t="shared" si="19"/>
        <v>808</v>
      </c>
      <c r="B809" s="3">
        <f t="shared" si="4"/>
        <v>1</v>
      </c>
      <c r="C809" s="6" t="str">
        <f t="shared" ref="C809:D809" si="811">CHOOSE(RANDBETWEEN(1,7),"USA","UK","France", "Germany", "Israel", "Belgium", "Mexico")</f>
        <v>UK</v>
      </c>
      <c r="D809" s="6" t="str">
        <f t="shared" si="811"/>
        <v>Mexico</v>
      </c>
      <c r="E809" s="6" t="str">
        <f t="shared" si="3"/>
        <v>Spanish</v>
      </c>
      <c r="F809" s="5">
        <f>AVERAGEIFS(transactions!$G:$G,transactions!$C:$C,$A809)</f>
        <v>0.4365649134</v>
      </c>
    </row>
    <row r="810">
      <c r="A810" s="4">
        <f t="shared" si="19"/>
        <v>809</v>
      </c>
      <c r="B810" s="3">
        <f t="shared" si="4"/>
        <v>1</v>
      </c>
      <c r="C810" s="6" t="str">
        <f t="shared" ref="C810:D810" si="812">CHOOSE(RANDBETWEEN(1,7),"USA","UK","France", "Germany", "Israel", "Belgium", "Mexico")</f>
        <v>Mexico</v>
      </c>
      <c r="D810" s="6" t="str">
        <f t="shared" si="812"/>
        <v>UK</v>
      </c>
      <c r="E810" s="6" t="str">
        <f t="shared" si="3"/>
        <v>French</v>
      </c>
      <c r="F810" s="5">
        <f>AVERAGEIFS(transactions!$G:$G,transactions!$C:$C,$A810)</f>
        <v>0.7415077808</v>
      </c>
    </row>
    <row r="811">
      <c r="A811" s="4">
        <f t="shared" si="19"/>
        <v>810</v>
      </c>
      <c r="B811" s="3">
        <f t="shared" si="4"/>
        <v>3</v>
      </c>
      <c r="C811" s="6" t="str">
        <f t="shared" ref="C811:D811" si="813">CHOOSE(RANDBETWEEN(1,7),"USA","UK","France", "Germany", "Israel", "Belgium", "Mexico")</f>
        <v>Israel</v>
      </c>
      <c r="D811" s="6" t="str">
        <f t="shared" si="813"/>
        <v>UK</v>
      </c>
      <c r="E811" s="6" t="str">
        <f t="shared" si="3"/>
        <v>English</v>
      </c>
      <c r="F811" s="5">
        <f>AVERAGEIFS(transactions!$G:$G,transactions!$C:$C,$A811)</f>
        <v>0.3940170551</v>
      </c>
    </row>
    <row r="812">
      <c r="A812" s="4">
        <f t="shared" si="19"/>
        <v>811</v>
      </c>
      <c r="B812" s="3">
        <f t="shared" si="4"/>
        <v>3</v>
      </c>
      <c r="C812" s="6" t="str">
        <f t="shared" ref="C812:D812" si="814">CHOOSE(RANDBETWEEN(1,7),"USA","UK","France", "Germany", "Israel", "Belgium", "Mexico")</f>
        <v>UK</v>
      </c>
      <c r="D812" s="6" t="str">
        <f t="shared" si="814"/>
        <v>Israel</v>
      </c>
      <c r="E812" s="6" t="str">
        <f t="shared" si="3"/>
        <v>German</v>
      </c>
      <c r="F812" s="5">
        <f>AVERAGEIFS(transactions!$G:$G,transactions!$C:$C,$A812)</f>
        <v>0.4399470197</v>
      </c>
    </row>
    <row r="813">
      <c r="A813" s="4">
        <f t="shared" si="19"/>
        <v>812</v>
      </c>
      <c r="B813" s="3">
        <f t="shared" si="4"/>
        <v>1</v>
      </c>
      <c r="C813" s="6" t="str">
        <f t="shared" ref="C813:D813" si="815">CHOOSE(RANDBETWEEN(1,7),"USA","UK","France", "Germany", "Israel", "Belgium", "Mexico")</f>
        <v>France</v>
      </c>
      <c r="D813" s="6" t="str">
        <f t="shared" si="815"/>
        <v>Germany</v>
      </c>
      <c r="E813" s="6" t="str">
        <f t="shared" si="3"/>
        <v>German</v>
      </c>
      <c r="F813" s="5">
        <f>AVERAGEIFS(transactions!$G:$G,transactions!$C:$C,$A813)</f>
        <v>0.6948215573</v>
      </c>
    </row>
    <row r="814">
      <c r="A814" s="4">
        <f t="shared" si="19"/>
        <v>813</v>
      </c>
      <c r="B814" s="3">
        <f t="shared" si="4"/>
        <v>2</v>
      </c>
      <c r="C814" s="6" t="str">
        <f t="shared" ref="C814:D814" si="816">CHOOSE(RANDBETWEEN(1,7),"USA","UK","France", "Germany", "Israel", "Belgium", "Mexico")</f>
        <v>France</v>
      </c>
      <c r="D814" s="6" t="str">
        <f t="shared" si="816"/>
        <v>France</v>
      </c>
      <c r="E814" s="6" t="str">
        <f t="shared" si="3"/>
        <v>French</v>
      </c>
      <c r="F814" s="5">
        <f>AVERAGEIFS(transactions!$G:$G,transactions!$C:$C,$A814)</f>
        <v>0.9336036016</v>
      </c>
    </row>
    <row r="815">
      <c r="A815" s="4">
        <f t="shared" si="19"/>
        <v>814</v>
      </c>
      <c r="B815" s="3">
        <f t="shared" si="4"/>
        <v>1</v>
      </c>
      <c r="C815" s="6" t="str">
        <f t="shared" ref="C815:D815" si="817">CHOOSE(RANDBETWEEN(1,7),"USA","UK","France", "Germany", "Israel", "Belgium", "Mexico")</f>
        <v>UK</v>
      </c>
      <c r="D815" s="6" t="str">
        <f t="shared" si="817"/>
        <v>Belgium</v>
      </c>
      <c r="E815" s="6" t="str">
        <f t="shared" si="3"/>
        <v>English</v>
      </c>
      <c r="F815" s="5">
        <f>AVERAGEIFS(transactions!$G:$G,transactions!$C:$C,$A815)</f>
        <v>0.0287066129</v>
      </c>
    </row>
    <row r="816">
      <c r="A816" s="4">
        <f t="shared" si="19"/>
        <v>815</v>
      </c>
      <c r="B816" s="3">
        <f t="shared" si="4"/>
        <v>3</v>
      </c>
      <c r="C816" s="6" t="str">
        <f t="shared" ref="C816:D816" si="818">CHOOSE(RANDBETWEEN(1,7),"USA","UK","France", "Germany", "Israel", "Belgium", "Mexico")</f>
        <v>UK</v>
      </c>
      <c r="D816" s="6" t="str">
        <f t="shared" si="818"/>
        <v>France</v>
      </c>
      <c r="E816" s="6" t="str">
        <f t="shared" si="3"/>
        <v>German</v>
      </c>
      <c r="F816" s="5">
        <f>AVERAGEIFS(transactions!$G:$G,transactions!$C:$C,$A816)</f>
        <v>0.1641338431</v>
      </c>
    </row>
    <row r="817">
      <c r="A817" s="4">
        <f t="shared" si="19"/>
        <v>816</v>
      </c>
      <c r="B817" s="3">
        <f t="shared" si="4"/>
        <v>3</v>
      </c>
      <c r="C817" s="6" t="str">
        <f t="shared" ref="C817:D817" si="819">CHOOSE(RANDBETWEEN(1,7),"USA","UK","France", "Germany", "Israel", "Belgium", "Mexico")</f>
        <v>Israel</v>
      </c>
      <c r="D817" s="6" t="str">
        <f t="shared" si="819"/>
        <v>Mexico</v>
      </c>
      <c r="E817" s="6" t="str">
        <f t="shared" si="3"/>
        <v>German</v>
      </c>
      <c r="F817" s="5">
        <f>AVERAGEIFS(transactions!$G:$G,transactions!$C:$C,$A817)</f>
        <v>0.6682110872</v>
      </c>
    </row>
    <row r="818">
      <c r="A818" s="4">
        <f t="shared" si="19"/>
        <v>817</v>
      </c>
      <c r="B818" s="3">
        <f t="shared" si="4"/>
        <v>3</v>
      </c>
      <c r="C818" s="6" t="str">
        <f t="shared" ref="C818:D818" si="820">CHOOSE(RANDBETWEEN(1,7),"USA","UK","France", "Germany", "Israel", "Belgium", "Mexico")</f>
        <v>UK</v>
      </c>
      <c r="D818" s="6" t="str">
        <f t="shared" si="820"/>
        <v>France</v>
      </c>
      <c r="E818" s="6" t="str">
        <f t="shared" si="3"/>
        <v>German</v>
      </c>
      <c r="F818" s="5">
        <f>AVERAGEIFS(transactions!$G:$G,transactions!$C:$C,$A818)</f>
        <v>0.3066671306</v>
      </c>
    </row>
    <row r="819">
      <c r="A819" s="4">
        <f t="shared" si="19"/>
        <v>818</v>
      </c>
      <c r="B819" s="3">
        <f t="shared" si="4"/>
        <v>3</v>
      </c>
      <c r="C819" s="6" t="str">
        <f t="shared" ref="C819:D819" si="821">CHOOSE(RANDBETWEEN(1,7),"USA","UK","France", "Germany", "Israel", "Belgium", "Mexico")</f>
        <v>UK</v>
      </c>
      <c r="D819" s="6" t="str">
        <f t="shared" si="821"/>
        <v>Belgium</v>
      </c>
      <c r="E819" s="6" t="str">
        <f t="shared" si="3"/>
        <v>French</v>
      </c>
      <c r="F819" s="5">
        <f>AVERAGEIFS(transactions!$G:$G,transactions!$C:$C,$A819)</f>
        <v>0.6621710641</v>
      </c>
    </row>
    <row r="820">
      <c r="A820" s="4">
        <f t="shared" si="19"/>
        <v>819</v>
      </c>
      <c r="B820" s="3">
        <f t="shared" si="4"/>
        <v>3</v>
      </c>
      <c r="C820" s="6" t="str">
        <f t="shared" ref="C820:D820" si="822">CHOOSE(RANDBETWEEN(1,7),"USA","UK","France", "Germany", "Israel", "Belgium", "Mexico")</f>
        <v>UK</v>
      </c>
      <c r="D820" s="6" t="str">
        <f t="shared" si="822"/>
        <v>UK</v>
      </c>
      <c r="E820" s="6" t="str">
        <f t="shared" si="3"/>
        <v>German</v>
      </c>
      <c r="F820" s="5">
        <f>AVERAGEIFS(transactions!$G:$G,transactions!$C:$C,$A820)</f>
        <v>0.4328058029</v>
      </c>
    </row>
    <row r="821">
      <c r="A821" s="4">
        <f t="shared" si="19"/>
        <v>820</v>
      </c>
      <c r="B821" s="3">
        <f t="shared" si="4"/>
        <v>3</v>
      </c>
      <c r="C821" s="6" t="str">
        <f t="shared" ref="C821:D821" si="823">CHOOSE(RANDBETWEEN(1,7),"USA","UK","France", "Germany", "Israel", "Belgium", "Mexico")</f>
        <v>USA</v>
      </c>
      <c r="D821" s="6" t="str">
        <f t="shared" si="823"/>
        <v>Germany</v>
      </c>
      <c r="E821" s="6" t="str">
        <f t="shared" si="3"/>
        <v>German</v>
      </c>
      <c r="F821" s="5">
        <f>AVERAGEIFS(transactions!$G:$G,transactions!$C:$C,$A821)</f>
        <v>0.6627278007</v>
      </c>
    </row>
    <row r="822">
      <c r="A822" s="4">
        <f t="shared" si="19"/>
        <v>821</v>
      </c>
      <c r="B822" s="3">
        <f t="shared" si="4"/>
        <v>3</v>
      </c>
      <c r="C822" s="6" t="str">
        <f t="shared" ref="C822:D822" si="824">CHOOSE(RANDBETWEEN(1,7),"USA","UK","France", "Germany", "Israel", "Belgium", "Mexico")</f>
        <v>UK</v>
      </c>
      <c r="D822" s="6" t="str">
        <f t="shared" si="824"/>
        <v>France</v>
      </c>
      <c r="E822" s="6" t="str">
        <f t="shared" si="3"/>
        <v>Spanish</v>
      </c>
      <c r="F822" s="5">
        <f>AVERAGEIFS(transactions!$G:$G,transactions!$C:$C,$A822)</f>
        <v>0.1762048485</v>
      </c>
    </row>
    <row r="823">
      <c r="A823" s="4">
        <f t="shared" si="19"/>
        <v>822</v>
      </c>
      <c r="B823" s="3">
        <f t="shared" si="4"/>
        <v>2</v>
      </c>
      <c r="C823" s="6" t="str">
        <f t="shared" ref="C823:D823" si="825">CHOOSE(RANDBETWEEN(1,7),"USA","UK","France", "Germany", "Israel", "Belgium", "Mexico")</f>
        <v>USA</v>
      </c>
      <c r="D823" s="6" t="str">
        <f t="shared" si="825"/>
        <v>Germany</v>
      </c>
      <c r="E823" s="6" t="str">
        <f t="shared" si="3"/>
        <v>Spanish</v>
      </c>
      <c r="F823" s="5">
        <f>AVERAGEIFS(transactions!$G:$G,transactions!$C:$C,$A823)</f>
        <v>0.989517119</v>
      </c>
    </row>
    <row r="824">
      <c r="A824" s="4">
        <f t="shared" si="19"/>
        <v>823</v>
      </c>
      <c r="B824" s="3">
        <f t="shared" si="4"/>
        <v>2</v>
      </c>
      <c r="C824" s="6" t="str">
        <f t="shared" ref="C824:D824" si="826">CHOOSE(RANDBETWEEN(1,7),"USA","UK","France", "Germany", "Israel", "Belgium", "Mexico")</f>
        <v>Mexico</v>
      </c>
      <c r="D824" s="6" t="str">
        <f t="shared" si="826"/>
        <v>France</v>
      </c>
      <c r="E824" s="6" t="str">
        <f t="shared" si="3"/>
        <v>English</v>
      </c>
      <c r="F824" s="5">
        <f>AVERAGEIFS(transactions!$G:$G,transactions!$C:$C,$A824)</f>
        <v>0.5566061819</v>
      </c>
    </row>
    <row r="825">
      <c r="A825" s="4">
        <f t="shared" si="19"/>
        <v>824</v>
      </c>
      <c r="B825" s="3">
        <f t="shared" si="4"/>
        <v>1</v>
      </c>
      <c r="C825" s="6" t="str">
        <f t="shared" ref="C825:D825" si="827">CHOOSE(RANDBETWEEN(1,7),"USA","UK","France", "Germany", "Israel", "Belgium", "Mexico")</f>
        <v>Germany</v>
      </c>
      <c r="D825" s="6" t="str">
        <f t="shared" si="827"/>
        <v>France</v>
      </c>
      <c r="E825" s="6" t="str">
        <f t="shared" si="3"/>
        <v>English</v>
      </c>
      <c r="F825" s="5">
        <f>AVERAGEIFS(transactions!$G:$G,transactions!$C:$C,$A825)</f>
        <v>0.3995044215</v>
      </c>
    </row>
    <row r="826">
      <c r="A826" s="4">
        <f t="shared" si="19"/>
        <v>825</v>
      </c>
      <c r="B826" s="3">
        <f t="shared" si="4"/>
        <v>1</v>
      </c>
      <c r="C826" s="6" t="str">
        <f t="shared" ref="C826:D826" si="828">CHOOSE(RANDBETWEEN(1,7),"USA","UK","France", "Germany", "Israel", "Belgium", "Mexico")</f>
        <v>USA</v>
      </c>
      <c r="D826" s="6" t="str">
        <f t="shared" si="828"/>
        <v>France</v>
      </c>
      <c r="E826" s="6" t="str">
        <f t="shared" si="3"/>
        <v>Spanish</v>
      </c>
      <c r="F826" s="5">
        <f>AVERAGEIFS(transactions!$G:$G,transactions!$C:$C,$A826)</f>
        <v>0.9155140209</v>
      </c>
    </row>
    <row r="827">
      <c r="A827" s="4">
        <f t="shared" si="19"/>
        <v>826</v>
      </c>
      <c r="B827" s="3">
        <f t="shared" si="4"/>
        <v>3</v>
      </c>
      <c r="C827" s="6" t="str">
        <f t="shared" ref="C827:D827" si="829">CHOOSE(RANDBETWEEN(1,7),"USA","UK","France", "Germany", "Israel", "Belgium", "Mexico")</f>
        <v>Israel</v>
      </c>
      <c r="D827" s="6" t="str">
        <f t="shared" si="829"/>
        <v>Germany</v>
      </c>
      <c r="E827" s="6" t="str">
        <f t="shared" si="3"/>
        <v>French</v>
      </c>
      <c r="F827" s="5">
        <f>AVERAGEIFS(transactions!$G:$G,transactions!$C:$C,$A827)</f>
        <v>0.2959768249</v>
      </c>
    </row>
    <row r="828">
      <c r="A828" s="4">
        <f t="shared" si="19"/>
        <v>827</v>
      </c>
      <c r="B828" s="3">
        <f t="shared" si="4"/>
        <v>1</v>
      </c>
      <c r="C828" s="6" t="str">
        <f t="shared" ref="C828:D828" si="830">CHOOSE(RANDBETWEEN(1,7),"USA","UK","France", "Germany", "Israel", "Belgium", "Mexico")</f>
        <v>Israel</v>
      </c>
      <c r="D828" s="6" t="str">
        <f t="shared" si="830"/>
        <v>USA</v>
      </c>
      <c r="E828" s="6" t="str">
        <f t="shared" si="3"/>
        <v>German</v>
      </c>
      <c r="F828" s="5">
        <f>AVERAGEIFS(transactions!$G:$G,transactions!$C:$C,$A828)</f>
        <v>0.1457851265</v>
      </c>
    </row>
    <row r="829">
      <c r="A829" s="4">
        <f t="shared" si="19"/>
        <v>828</v>
      </c>
      <c r="B829" s="3">
        <f t="shared" si="4"/>
        <v>3</v>
      </c>
      <c r="C829" s="6" t="str">
        <f t="shared" ref="C829:D829" si="831">CHOOSE(RANDBETWEEN(1,7),"USA","UK","France", "Germany", "Israel", "Belgium", "Mexico")</f>
        <v>Germany</v>
      </c>
      <c r="D829" s="6" t="str">
        <f t="shared" si="831"/>
        <v>UK</v>
      </c>
      <c r="E829" s="6" t="str">
        <f t="shared" si="3"/>
        <v>French</v>
      </c>
      <c r="F829" s="5">
        <f>AVERAGEIFS(transactions!$G:$G,transactions!$C:$C,$A829)</f>
        <v>0.6085482761</v>
      </c>
    </row>
    <row r="830">
      <c r="A830" s="4">
        <f t="shared" si="19"/>
        <v>829</v>
      </c>
      <c r="B830" s="3">
        <f t="shared" si="4"/>
        <v>1</v>
      </c>
      <c r="C830" s="6" t="str">
        <f t="shared" ref="C830:D830" si="832">CHOOSE(RANDBETWEEN(1,7),"USA","UK","France", "Germany", "Israel", "Belgium", "Mexico")</f>
        <v>USA</v>
      </c>
      <c r="D830" s="6" t="str">
        <f t="shared" si="832"/>
        <v>Mexico</v>
      </c>
      <c r="E830" s="6" t="str">
        <f t="shared" si="3"/>
        <v>French</v>
      </c>
      <c r="F830" s="5">
        <f>AVERAGEIFS(transactions!$G:$G,transactions!$C:$C,$A830)</f>
        <v>0.529151946</v>
      </c>
    </row>
    <row r="831">
      <c r="A831" s="4">
        <f t="shared" si="19"/>
        <v>830</v>
      </c>
      <c r="B831" s="3">
        <f t="shared" si="4"/>
        <v>3</v>
      </c>
      <c r="C831" s="6" t="str">
        <f t="shared" ref="C831:D831" si="833">CHOOSE(RANDBETWEEN(1,7),"USA","UK","France", "Germany", "Israel", "Belgium", "Mexico")</f>
        <v>Israel</v>
      </c>
      <c r="D831" s="6" t="str">
        <f t="shared" si="833"/>
        <v>UK</v>
      </c>
      <c r="E831" s="6" t="str">
        <f t="shared" si="3"/>
        <v>French</v>
      </c>
      <c r="F831" s="5">
        <f>AVERAGEIFS(transactions!$G:$G,transactions!$C:$C,$A831)</f>
        <v>0.5113041484</v>
      </c>
    </row>
    <row r="832">
      <c r="A832" s="4">
        <f t="shared" si="19"/>
        <v>831</v>
      </c>
      <c r="B832" s="3">
        <f t="shared" si="4"/>
        <v>2</v>
      </c>
      <c r="C832" s="6" t="str">
        <f t="shared" ref="C832:D832" si="834">CHOOSE(RANDBETWEEN(1,7),"USA","UK","France", "Germany", "Israel", "Belgium", "Mexico")</f>
        <v>Belgium</v>
      </c>
      <c r="D832" s="6" t="str">
        <f t="shared" si="834"/>
        <v>Belgium</v>
      </c>
      <c r="E832" s="6" t="str">
        <f t="shared" si="3"/>
        <v>Spanish</v>
      </c>
      <c r="F832" s="5">
        <f>AVERAGEIFS(transactions!$G:$G,transactions!$C:$C,$A832)</f>
        <v>0.5455558116</v>
      </c>
    </row>
    <row r="833">
      <c r="A833" s="4">
        <f t="shared" si="19"/>
        <v>832</v>
      </c>
      <c r="B833" s="3">
        <f t="shared" si="4"/>
        <v>3</v>
      </c>
      <c r="C833" s="6" t="str">
        <f t="shared" ref="C833:D833" si="835">CHOOSE(RANDBETWEEN(1,7),"USA","UK","France", "Germany", "Israel", "Belgium", "Mexico")</f>
        <v>Mexico</v>
      </c>
      <c r="D833" s="6" t="str">
        <f t="shared" si="835"/>
        <v>Germany</v>
      </c>
      <c r="E833" s="6" t="str">
        <f t="shared" si="3"/>
        <v>Spanish</v>
      </c>
      <c r="F833" s="5">
        <f>AVERAGEIFS(transactions!$G:$G,transactions!$C:$C,$A833)</f>
        <v>0.3855299107</v>
      </c>
    </row>
    <row r="834">
      <c r="A834" s="4">
        <f t="shared" si="19"/>
        <v>833</v>
      </c>
      <c r="B834" s="3">
        <f t="shared" si="4"/>
        <v>3</v>
      </c>
      <c r="C834" s="6" t="str">
        <f t="shared" ref="C834:D834" si="836">CHOOSE(RANDBETWEEN(1,7),"USA","UK","France", "Germany", "Israel", "Belgium", "Mexico")</f>
        <v>USA</v>
      </c>
      <c r="D834" s="6" t="str">
        <f t="shared" si="836"/>
        <v>UK</v>
      </c>
      <c r="E834" s="6" t="str">
        <f t="shared" si="3"/>
        <v>English</v>
      </c>
      <c r="F834" s="5">
        <f>AVERAGEIFS(transactions!$G:$G,transactions!$C:$C,$A834)</f>
        <v>0.4328058029</v>
      </c>
    </row>
    <row r="835">
      <c r="A835" s="4">
        <f t="shared" si="19"/>
        <v>834</v>
      </c>
      <c r="B835" s="3">
        <f t="shared" si="4"/>
        <v>2</v>
      </c>
      <c r="C835" s="6" t="str">
        <f t="shared" ref="C835:D835" si="837">CHOOSE(RANDBETWEEN(1,7),"USA","UK","France", "Germany", "Israel", "Belgium", "Mexico")</f>
        <v>Mexico</v>
      </c>
      <c r="D835" s="6" t="str">
        <f t="shared" si="837"/>
        <v>Belgium</v>
      </c>
      <c r="E835" s="6" t="str">
        <f t="shared" si="3"/>
        <v>French</v>
      </c>
      <c r="F835" s="5">
        <f>AVERAGEIFS(transactions!$G:$G,transactions!$C:$C,$A835)</f>
        <v>0.7790418971</v>
      </c>
    </row>
    <row r="836">
      <c r="A836" s="4">
        <f t="shared" si="19"/>
        <v>835</v>
      </c>
      <c r="B836" s="3">
        <f t="shared" si="4"/>
        <v>2</v>
      </c>
      <c r="C836" s="6" t="str">
        <f t="shared" ref="C836:D836" si="838">CHOOSE(RANDBETWEEN(1,7),"USA","UK","France", "Germany", "Israel", "Belgium", "Mexico")</f>
        <v>Mexico</v>
      </c>
      <c r="D836" s="6" t="str">
        <f t="shared" si="838"/>
        <v>Germany</v>
      </c>
      <c r="E836" s="6" t="str">
        <f t="shared" si="3"/>
        <v>Spanish</v>
      </c>
      <c r="F836" s="5">
        <f>AVERAGEIFS(transactions!$G:$G,transactions!$C:$C,$A836)</f>
        <v>0.7579549861</v>
      </c>
    </row>
    <row r="837">
      <c r="A837" s="4">
        <f t="shared" si="19"/>
        <v>836</v>
      </c>
      <c r="B837" s="3">
        <f t="shared" si="4"/>
        <v>3</v>
      </c>
      <c r="C837" s="6" t="str">
        <f t="shared" ref="C837:D837" si="839">CHOOSE(RANDBETWEEN(1,7),"USA","UK","France", "Germany", "Israel", "Belgium", "Mexico")</f>
        <v>Germany</v>
      </c>
      <c r="D837" s="6" t="str">
        <f t="shared" si="839"/>
        <v>France</v>
      </c>
      <c r="E837" s="6" t="str">
        <f t="shared" si="3"/>
        <v>German</v>
      </c>
      <c r="F837" s="5">
        <f>AVERAGEIFS(transactions!$G:$G,transactions!$C:$C,$A837)</f>
        <v>0.04566557913</v>
      </c>
    </row>
    <row r="838">
      <c r="A838" s="4">
        <f t="shared" si="19"/>
        <v>837</v>
      </c>
      <c r="B838" s="3">
        <f t="shared" si="4"/>
        <v>1</v>
      </c>
      <c r="C838" s="6" t="str">
        <f t="shared" ref="C838:D838" si="840">CHOOSE(RANDBETWEEN(1,7),"USA","UK","France", "Germany", "Israel", "Belgium", "Mexico")</f>
        <v>Belgium</v>
      </c>
      <c r="D838" s="6" t="str">
        <f t="shared" si="840"/>
        <v>Germany</v>
      </c>
      <c r="E838" s="6" t="str">
        <f t="shared" si="3"/>
        <v>English</v>
      </c>
      <c r="F838" s="5">
        <f>AVERAGEIFS(transactions!$G:$G,transactions!$C:$C,$A838)</f>
        <v>0.6932438485</v>
      </c>
    </row>
    <row r="839">
      <c r="A839" s="4">
        <f t="shared" si="19"/>
        <v>838</v>
      </c>
      <c r="B839" s="3">
        <f t="shared" si="4"/>
        <v>1</v>
      </c>
      <c r="C839" s="6" t="str">
        <f t="shared" ref="C839:D839" si="841">CHOOSE(RANDBETWEEN(1,7),"USA","UK","France", "Germany", "Israel", "Belgium", "Mexico")</f>
        <v>Germany</v>
      </c>
      <c r="D839" s="6" t="str">
        <f t="shared" si="841"/>
        <v>France</v>
      </c>
      <c r="E839" s="6" t="str">
        <f t="shared" si="3"/>
        <v>Spanish</v>
      </c>
      <c r="F839" s="5">
        <f>AVERAGEIFS(transactions!$G:$G,transactions!$C:$C,$A839)</f>
        <v>0.6128706512</v>
      </c>
    </row>
    <row r="840">
      <c r="A840" s="4">
        <f t="shared" si="19"/>
        <v>839</v>
      </c>
      <c r="B840" s="3">
        <f t="shared" si="4"/>
        <v>2</v>
      </c>
      <c r="C840" s="6" t="str">
        <f t="shared" ref="C840:D840" si="842">CHOOSE(RANDBETWEEN(1,7),"USA","UK","France", "Germany", "Israel", "Belgium", "Mexico")</f>
        <v>Belgium</v>
      </c>
      <c r="D840" s="6" t="str">
        <f t="shared" si="842"/>
        <v>UK</v>
      </c>
      <c r="E840" s="6" t="str">
        <f t="shared" si="3"/>
        <v>English</v>
      </c>
      <c r="F840" s="5">
        <f>AVERAGEIFS(transactions!$G:$G,transactions!$C:$C,$A840)</f>
        <v>0.8480198025</v>
      </c>
    </row>
    <row r="841">
      <c r="A841" s="4">
        <f t="shared" si="19"/>
        <v>840</v>
      </c>
      <c r="B841" s="3">
        <f t="shared" si="4"/>
        <v>3</v>
      </c>
      <c r="C841" s="6" t="str">
        <f t="shared" ref="C841:D841" si="843">CHOOSE(RANDBETWEEN(1,7),"USA","UK","France", "Germany", "Israel", "Belgium", "Mexico")</f>
        <v>Belgium</v>
      </c>
      <c r="D841" s="6" t="str">
        <f t="shared" si="843"/>
        <v>France</v>
      </c>
      <c r="E841" s="6" t="str">
        <f t="shared" si="3"/>
        <v>German</v>
      </c>
      <c r="F841" s="5">
        <f>AVERAGEIFS(transactions!$G:$G,transactions!$C:$C,$A841)</f>
        <v>0.5613182947</v>
      </c>
    </row>
    <row r="842">
      <c r="A842" s="4">
        <f t="shared" si="19"/>
        <v>841</v>
      </c>
      <c r="B842" s="3">
        <f t="shared" si="4"/>
        <v>3</v>
      </c>
      <c r="C842" s="6" t="str">
        <f t="shared" ref="C842:D842" si="844">CHOOSE(RANDBETWEEN(1,7),"USA","UK","France", "Germany", "Israel", "Belgium", "Mexico")</f>
        <v>Germany</v>
      </c>
      <c r="D842" s="6" t="str">
        <f t="shared" si="844"/>
        <v>Israel</v>
      </c>
      <c r="E842" s="6" t="str">
        <f t="shared" si="3"/>
        <v>German</v>
      </c>
      <c r="F842" s="5">
        <f>AVERAGEIFS(transactions!$G:$G,transactions!$C:$C,$A842)</f>
        <v>0.5314160979</v>
      </c>
    </row>
    <row r="843">
      <c r="A843" s="4">
        <f t="shared" si="19"/>
        <v>842</v>
      </c>
      <c r="B843" s="3">
        <f t="shared" si="4"/>
        <v>1</v>
      </c>
      <c r="C843" s="6" t="str">
        <f t="shared" ref="C843:D843" si="845">CHOOSE(RANDBETWEEN(1,7),"USA","UK","France", "Germany", "Israel", "Belgium", "Mexico")</f>
        <v>UK</v>
      </c>
      <c r="D843" s="6" t="str">
        <f t="shared" si="845"/>
        <v>UK</v>
      </c>
      <c r="E843" s="6" t="str">
        <f t="shared" si="3"/>
        <v>Spanish</v>
      </c>
      <c r="F843" s="5">
        <f>AVERAGEIFS(transactions!$G:$G,transactions!$C:$C,$A843)</f>
        <v>0.3881147761</v>
      </c>
    </row>
    <row r="844">
      <c r="A844" s="4">
        <f t="shared" si="19"/>
        <v>843</v>
      </c>
      <c r="B844" s="3">
        <f t="shared" si="4"/>
        <v>3</v>
      </c>
      <c r="C844" s="6" t="str">
        <f t="shared" ref="C844:D844" si="846">CHOOSE(RANDBETWEEN(1,7),"USA","UK","France", "Germany", "Israel", "Belgium", "Mexico")</f>
        <v>France</v>
      </c>
      <c r="D844" s="6" t="str">
        <f t="shared" si="846"/>
        <v>Belgium</v>
      </c>
      <c r="E844" s="6" t="str">
        <f t="shared" si="3"/>
        <v>Spanish</v>
      </c>
      <c r="F844" s="5">
        <f>AVERAGEIFS(transactions!$G:$G,transactions!$C:$C,$A844)</f>
        <v>0.08574576151</v>
      </c>
    </row>
    <row r="845">
      <c r="A845" s="4">
        <f t="shared" si="19"/>
        <v>844</v>
      </c>
      <c r="B845" s="3">
        <f t="shared" si="4"/>
        <v>3</v>
      </c>
      <c r="C845" s="6" t="str">
        <f t="shared" ref="C845:D845" si="847">CHOOSE(RANDBETWEEN(1,7),"USA","UK","France", "Germany", "Israel", "Belgium", "Mexico")</f>
        <v>France</v>
      </c>
      <c r="D845" s="6" t="str">
        <f t="shared" si="847"/>
        <v>USA</v>
      </c>
      <c r="E845" s="6" t="str">
        <f t="shared" si="3"/>
        <v>French</v>
      </c>
      <c r="F845" s="5">
        <f>AVERAGEIFS(transactions!$G:$G,transactions!$C:$C,$A845)</f>
        <v>0.8126632347</v>
      </c>
    </row>
    <row r="846">
      <c r="A846" s="4">
        <f t="shared" si="19"/>
        <v>845</v>
      </c>
      <c r="B846" s="3">
        <f t="shared" si="4"/>
        <v>2</v>
      </c>
      <c r="C846" s="6" t="str">
        <f t="shared" ref="C846:D846" si="848">CHOOSE(RANDBETWEEN(1,7),"USA","UK","France", "Germany", "Israel", "Belgium", "Mexico")</f>
        <v>Mexico</v>
      </c>
      <c r="D846" s="6" t="str">
        <f t="shared" si="848"/>
        <v>Mexico</v>
      </c>
      <c r="E846" s="6" t="str">
        <f t="shared" si="3"/>
        <v>English</v>
      </c>
      <c r="F846" s="5">
        <f>AVERAGEIFS(transactions!$G:$G,transactions!$C:$C,$A846)</f>
        <v>0.7086073031</v>
      </c>
    </row>
    <row r="847">
      <c r="A847" s="4">
        <f t="shared" si="19"/>
        <v>846</v>
      </c>
      <c r="B847" s="3">
        <f t="shared" si="4"/>
        <v>2</v>
      </c>
      <c r="C847" s="6" t="str">
        <f t="shared" ref="C847:D847" si="849">CHOOSE(RANDBETWEEN(1,7),"USA","UK","France", "Germany", "Israel", "Belgium", "Mexico")</f>
        <v>Belgium</v>
      </c>
      <c r="D847" s="6" t="str">
        <f t="shared" si="849"/>
        <v>USA</v>
      </c>
      <c r="E847" s="6" t="str">
        <f t="shared" si="3"/>
        <v>German</v>
      </c>
      <c r="F847" s="5">
        <f>AVERAGEIFS(transactions!$G:$G,transactions!$C:$C,$A847)</f>
        <v>0.04880630555</v>
      </c>
    </row>
    <row r="848">
      <c r="A848" s="4">
        <f t="shared" si="19"/>
        <v>847</v>
      </c>
      <c r="B848" s="3">
        <f t="shared" si="4"/>
        <v>3</v>
      </c>
      <c r="C848" s="6" t="str">
        <f t="shared" ref="C848:D848" si="850">CHOOSE(RANDBETWEEN(1,7),"USA","UK","France", "Germany", "Israel", "Belgium", "Mexico")</f>
        <v>France</v>
      </c>
      <c r="D848" s="6" t="str">
        <f t="shared" si="850"/>
        <v>Mexico</v>
      </c>
      <c r="E848" s="6" t="str">
        <f t="shared" si="3"/>
        <v>French</v>
      </c>
      <c r="F848" s="5">
        <f>AVERAGEIFS(transactions!$G:$G,transactions!$C:$C,$A848)</f>
        <v>0.2371156902</v>
      </c>
    </row>
    <row r="849">
      <c r="A849" s="4">
        <f t="shared" si="19"/>
        <v>848</v>
      </c>
      <c r="B849" s="3">
        <f t="shared" si="4"/>
        <v>3</v>
      </c>
      <c r="C849" s="6" t="str">
        <f t="shared" ref="C849:D849" si="851">CHOOSE(RANDBETWEEN(1,7),"USA","UK","France", "Germany", "Israel", "Belgium", "Mexico")</f>
        <v>Mexico</v>
      </c>
      <c r="D849" s="6" t="str">
        <f t="shared" si="851"/>
        <v>UK</v>
      </c>
      <c r="E849" s="6" t="str">
        <f t="shared" si="3"/>
        <v>German</v>
      </c>
      <c r="F849" s="5">
        <f>AVERAGEIFS(transactions!$G:$G,transactions!$C:$C,$A849)</f>
        <v>0.5315278614</v>
      </c>
    </row>
    <row r="850">
      <c r="A850" s="4">
        <f t="shared" si="19"/>
        <v>849</v>
      </c>
      <c r="B850" s="3">
        <f t="shared" si="4"/>
        <v>3</v>
      </c>
      <c r="C850" s="6" t="str">
        <f t="shared" ref="C850:D850" si="852">CHOOSE(RANDBETWEEN(1,7),"USA","UK","France", "Germany", "Israel", "Belgium", "Mexico")</f>
        <v>UK</v>
      </c>
      <c r="D850" s="6" t="str">
        <f t="shared" si="852"/>
        <v>UK</v>
      </c>
      <c r="E850" s="6" t="str">
        <f t="shared" si="3"/>
        <v>French</v>
      </c>
      <c r="F850" s="5">
        <f>AVERAGEIFS(transactions!$G:$G,transactions!$C:$C,$A850)</f>
        <v>0.861605943</v>
      </c>
    </row>
    <row r="851">
      <c r="A851" s="4">
        <f t="shared" si="19"/>
        <v>850</v>
      </c>
      <c r="B851" s="3">
        <f t="shared" si="4"/>
        <v>1</v>
      </c>
      <c r="C851" s="6" t="str">
        <f t="shared" ref="C851:D851" si="853">CHOOSE(RANDBETWEEN(1,7),"USA","UK","France", "Germany", "Israel", "Belgium", "Mexico")</f>
        <v>USA</v>
      </c>
      <c r="D851" s="6" t="str">
        <f t="shared" si="853"/>
        <v>Mexico</v>
      </c>
      <c r="E851" s="6" t="str">
        <f t="shared" si="3"/>
        <v>German</v>
      </c>
      <c r="F851" s="5">
        <f>AVERAGEIFS(transactions!$G:$G,transactions!$C:$C,$A851)</f>
        <v>0.5581161636</v>
      </c>
    </row>
    <row r="852">
      <c r="A852" s="4">
        <f t="shared" si="19"/>
        <v>851</v>
      </c>
      <c r="B852" s="3">
        <f t="shared" si="4"/>
        <v>2</v>
      </c>
      <c r="C852" s="6" t="str">
        <f t="shared" ref="C852:D852" si="854">CHOOSE(RANDBETWEEN(1,7),"USA","UK","France", "Germany", "Israel", "Belgium", "Mexico")</f>
        <v>Israel</v>
      </c>
      <c r="D852" s="6" t="str">
        <f t="shared" si="854"/>
        <v>UK</v>
      </c>
      <c r="E852" s="6" t="str">
        <f t="shared" si="3"/>
        <v>Spanish</v>
      </c>
      <c r="F852" s="5">
        <f>AVERAGEIFS(transactions!$G:$G,transactions!$C:$C,$A852)</f>
        <v>0.07758463187</v>
      </c>
    </row>
    <row r="853">
      <c r="A853" s="4">
        <f t="shared" si="19"/>
        <v>852</v>
      </c>
      <c r="B853" s="3">
        <f t="shared" si="4"/>
        <v>1</v>
      </c>
      <c r="C853" s="6" t="str">
        <f t="shared" ref="C853:D853" si="855">CHOOSE(RANDBETWEEN(1,7),"USA","UK","France", "Germany", "Israel", "Belgium", "Mexico")</f>
        <v>France</v>
      </c>
      <c r="D853" s="6" t="str">
        <f t="shared" si="855"/>
        <v>France</v>
      </c>
      <c r="E853" s="6" t="str">
        <f t="shared" si="3"/>
        <v>Spanish</v>
      </c>
      <c r="F853" s="5">
        <f>AVERAGEIFS(transactions!$G:$G,transactions!$C:$C,$A853)</f>
        <v>0.4138423496</v>
      </c>
    </row>
    <row r="854">
      <c r="A854" s="4">
        <f t="shared" si="19"/>
        <v>853</v>
      </c>
      <c r="B854" s="3">
        <f t="shared" si="4"/>
        <v>2</v>
      </c>
      <c r="C854" s="6" t="str">
        <f t="shared" ref="C854:D854" si="856">CHOOSE(RANDBETWEEN(1,7),"USA","UK","France", "Germany", "Israel", "Belgium", "Mexico")</f>
        <v>UK</v>
      </c>
      <c r="D854" s="6" t="str">
        <f t="shared" si="856"/>
        <v>France</v>
      </c>
      <c r="E854" s="6" t="str">
        <f t="shared" si="3"/>
        <v>German</v>
      </c>
      <c r="F854" s="5">
        <f>AVERAGEIFS(transactions!$G:$G,transactions!$C:$C,$A854)</f>
        <v>0.5258124066</v>
      </c>
    </row>
    <row r="855">
      <c r="A855" s="4">
        <f t="shared" si="19"/>
        <v>854</v>
      </c>
      <c r="B855" s="3">
        <f t="shared" si="4"/>
        <v>2</v>
      </c>
      <c r="C855" s="6" t="str">
        <f t="shared" ref="C855:D855" si="857">CHOOSE(RANDBETWEEN(1,7),"USA","UK","France", "Germany", "Israel", "Belgium", "Mexico")</f>
        <v>USA</v>
      </c>
      <c r="D855" s="6" t="str">
        <f t="shared" si="857"/>
        <v>USA</v>
      </c>
      <c r="E855" s="6" t="str">
        <f t="shared" si="3"/>
        <v>English</v>
      </c>
      <c r="F855" s="5">
        <f>AVERAGEIFS(transactions!$G:$G,transactions!$C:$C,$A855)</f>
        <v>0.117260246</v>
      </c>
    </row>
    <row r="856">
      <c r="A856" s="4">
        <f t="shared" si="19"/>
        <v>855</v>
      </c>
      <c r="B856" s="3">
        <f t="shared" si="4"/>
        <v>2</v>
      </c>
      <c r="C856" s="6" t="str">
        <f t="shared" ref="C856:D856" si="858">CHOOSE(RANDBETWEEN(1,7),"USA","UK","France", "Germany", "Israel", "Belgium", "Mexico")</f>
        <v>USA</v>
      </c>
      <c r="D856" s="6" t="str">
        <f t="shared" si="858"/>
        <v>USA</v>
      </c>
      <c r="E856" s="6" t="str">
        <f t="shared" si="3"/>
        <v>French</v>
      </c>
      <c r="F856" s="5">
        <f>AVERAGEIFS(transactions!$G:$G,transactions!$C:$C,$A856)</f>
        <v>0.3500368639</v>
      </c>
    </row>
    <row r="857">
      <c r="A857" s="4">
        <f t="shared" si="19"/>
        <v>856</v>
      </c>
      <c r="B857" s="3">
        <f t="shared" si="4"/>
        <v>3</v>
      </c>
      <c r="C857" s="6" t="str">
        <f t="shared" ref="C857:D857" si="859">CHOOSE(RANDBETWEEN(1,7),"USA","UK","France", "Germany", "Israel", "Belgium", "Mexico")</f>
        <v>France</v>
      </c>
      <c r="D857" s="6" t="str">
        <f t="shared" si="859"/>
        <v>Germany</v>
      </c>
      <c r="E857" s="6" t="str">
        <f t="shared" si="3"/>
        <v>French</v>
      </c>
      <c r="F857" s="5">
        <f>AVERAGEIFS(transactions!$G:$G,transactions!$C:$C,$A857)</f>
        <v>0.6191533357</v>
      </c>
    </row>
    <row r="858">
      <c r="A858" s="4">
        <f t="shared" si="19"/>
        <v>857</v>
      </c>
      <c r="B858" s="3">
        <f t="shared" si="4"/>
        <v>3</v>
      </c>
      <c r="C858" s="6" t="str">
        <f t="shared" ref="C858:D858" si="860">CHOOSE(RANDBETWEEN(1,7),"USA","UK","France", "Germany", "Israel", "Belgium", "Mexico")</f>
        <v>UK</v>
      </c>
      <c r="D858" s="6" t="str">
        <f t="shared" si="860"/>
        <v>Germany</v>
      </c>
      <c r="E858" s="6" t="str">
        <f t="shared" si="3"/>
        <v>Spanish</v>
      </c>
      <c r="F858" s="5">
        <f>AVERAGEIFS(transactions!$G:$G,transactions!$C:$C,$A858)</f>
        <v>0.2848524751</v>
      </c>
    </row>
    <row r="859">
      <c r="A859" s="4">
        <f t="shared" si="19"/>
        <v>858</v>
      </c>
      <c r="B859" s="3">
        <f t="shared" si="4"/>
        <v>1</v>
      </c>
      <c r="C859" s="6" t="str">
        <f t="shared" ref="C859:D859" si="861">CHOOSE(RANDBETWEEN(1,7),"USA","UK","France", "Germany", "Israel", "Belgium", "Mexico")</f>
        <v>UK</v>
      </c>
      <c r="D859" s="6" t="str">
        <f t="shared" si="861"/>
        <v>France</v>
      </c>
      <c r="E859" s="6" t="str">
        <f t="shared" si="3"/>
        <v>Spanish</v>
      </c>
      <c r="F859" s="5">
        <f>AVERAGEIFS(transactions!$G:$G,transactions!$C:$C,$A859)</f>
        <v>0.7179232485</v>
      </c>
    </row>
    <row r="860">
      <c r="A860" s="4">
        <f t="shared" si="19"/>
        <v>859</v>
      </c>
      <c r="B860" s="3">
        <f t="shared" si="4"/>
        <v>2</v>
      </c>
      <c r="C860" s="6" t="str">
        <f t="shared" ref="C860:D860" si="862">CHOOSE(RANDBETWEEN(1,7),"USA","UK","France", "Germany", "Israel", "Belgium", "Mexico")</f>
        <v>UK</v>
      </c>
      <c r="D860" s="6" t="str">
        <f t="shared" si="862"/>
        <v>France</v>
      </c>
      <c r="E860" s="6" t="str">
        <f t="shared" si="3"/>
        <v>English</v>
      </c>
      <c r="F860" s="5">
        <f>AVERAGEIFS(transactions!$G:$G,transactions!$C:$C,$A860)</f>
        <v>0.932756155</v>
      </c>
    </row>
    <row r="861">
      <c r="A861" s="4">
        <f t="shared" si="19"/>
        <v>860</v>
      </c>
      <c r="B861" s="3">
        <f t="shared" si="4"/>
        <v>3</v>
      </c>
      <c r="C861" s="6" t="str">
        <f t="shared" ref="C861:D861" si="863">CHOOSE(RANDBETWEEN(1,7),"USA","UK","France", "Germany", "Israel", "Belgium", "Mexico")</f>
        <v>UK</v>
      </c>
      <c r="D861" s="6" t="str">
        <f t="shared" si="863"/>
        <v>Belgium</v>
      </c>
      <c r="E861" s="6" t="str">
        <f t="shared" si="3"/>
        <v>French</v>
      </c>
      <c r="F861" s="5">
        <f>AVERAGEIFS(transactions!$G:$G,transactions!$C:$C,$A861)</f>
        <v>0.7787831488</v>
      </c>
    </row>
    <row r="862">
      <c r="A862" s="4">
        <f t="shared" si="19"/>
        <v>861</v>
      </c>
      <c r="B862" s="3">
        <f t="shared" si="4"/>
        <v>2</v>
      </c>
      <c r="C862" s="6" t="str">
        <f t="shared" ref="C862:D862" si="864">CHOOSE(RANDBETWEEN(1,7),"USA","UK","France", "Germany", "Israel", "Belgium", "Mexico")</f>
        <v>UK</v>
      </c>
      <c r="D862" s="6" t="str">
        <f t="shared" si="864"/>
        <v>Israel</v>
      </c>
      <c r="E862" s="6" t="str">
        <f t="shared" si="3"/>
        <v>English</v>
      </c>
      <c r="F862" s="5">
        <f>AVERAGEIFS(transactions!$G:$G,transactions!$C:$C,$A862)</f>
        <v>0.7420950817</v>
      </c>
    </row>
    <row r="863">
      <c r="A863" s="4">
        <f t="shared" si="19"/>
        <v>862</v>
      </c>
      <c r="B863" s="3">
        <f t="shared" si="4"/>
        <v>3</v>
      </c>
      <c r="C863" s="6" t="str">
        <f t="shared" ref="C863:D863" si="865">CHOOSE(RANDBETWEEN(1,7),"USA","UK","France", "Germany", "Israel", "Belgium", "Mexico")</f>
        <v>France</v>
      </c>
      <c r="D863" s="6" t="str">
        <f t="shared" si="865"/>
        <v>USA</v>
      </c>
      <c r="E863" s="6" t="str">
        <f t="shared" si="3"/>
        <v>German</v>
      </c>
      <c r="F863" s="5">
        <f>AVERAGEIFS(transactions!$G:$G,transactions!$C:$C,$A863)</f>
        <v>0.008547981166</v>
      </c>
    </row>
    <row r="864">
      <c r="A864" s="4">
        <f t="shared" si="19"/>
        <v>863</v>
      </c>
      <c r="B864" s="3">
        <f t="shared" si="4"/>
        <v>3</v>
      </c>
      <c r="C864" s="6" t="str">
        <f t="shared" ref="C864:D864" si="866">CHOOSE(RANDBETWEEN(1,7),"USA","UK","France", "Germany", "Israel", "Belgium", "Mexico")</f>
        <v>UK</v>
      </c>
      <c r="D864" s="6" t="str">
        <f t="shared" si="866"/>
        <v>Belgium</v>
      </c>
      <c r="E864" s="6" t="str">
        <f t="shared" si="3"/>
        <v>Spanish</v>
      </c>
      <c r="F864" s="5">
        <f>AVERAGEIFS(transactions!$G:$G,transactions!$C:$C,$A864)</f>
        <v>0.5636071009</v>
      </c>
    </row>
    <row r="865">
      <c r="A865" s="4">
        <f t="shared" si="19"/>
        <v>864</v>
      </c>
      <c r="B865" s="3">
        <f t="shared" si="4"/>
        <v>2</v>
      </c>
      <c r="C865" s="6" t="str">
        <f t="shared" ref="C865:D865" si="867">CHOOSE(RANDBETWEEN(1,7),"USA","UK","France", "Germany", "Israel", "Belgium", "Mexico")</f>
        <v>Israel</v>
      </c>
      <c r="D865" s="6" t="str">
        <f t="shared" si="867"/>
        <v>Israel</v>
      </c>
      <c r="E865" s="6" t="str">
        <f t="shared" si="3"/>
        <v>English</v>
      </c>
      <c r="F865" s="5">
        <f>AVERAGEIFS(transactions!$G:$G,transactions!$C:$C,$A865)</f>
        <v>0.957914514</v>
      </c>
    </row>
    <row r="866">
      <c r="A866" s="4">
        <f t="shared" si="19"/>
        <v>865</v>
      </c>
      <c r="B866" s="3">
        <f t="shared" si="4"/>
        <v>3</v>
      </c>
      <c r="C866" s="6" t="str">
        <f t="shared" ref="C866:D866" si="868">CHOOSE(RANDBETWEEN(1,7),"USA","UK","France", "Germany", "Israel", "Belgium", "Mexico")</f>
        <v>UK</v>
      </c>
      <c r="D866" s="6" t="str">
        <f t="shared" si="868"/>
        <v>UK</v>
      </c>
      <c r="E866" s="6" t="str">
        <f t="shared" si="3"/>
        <v>English</v>
      </c>
      <c r="F866" s="5">
        <f>AVERAGEIFS(transactions!$G:$G,transactions!$C:$C,$A866)</f>
        <v>0.5941561797</v>
      </c>
    </row>
    <row r="867">
      <c r="A867" s="4">
        <f t="shared" si="19"/>
        <v>866</v>
      </c>
      <c r="B867" s="3">
        <f t="shared" si="4"/>
        <v>1</v>
      </c>
      <c r="C867" s="6" t="str">
        <f t="shared" ref="C867:D867" si="869">CHOOSE(RANDBETWEEN(1,7),"USA","UK","France", "Germany", "Israel", "Belgium", "Mexico")</f>
        <v>Germany</v>
      </c>
      <c r="D867" s="6" t="str">
        <f t="shared" si="869"/>
        <v>Belgium</v>
      </c>
      <c r="E867" s="6" t="str">
        <f t="shared" si="3"/>
        <v>English</v>
      </c>
      <c r="F867" s="5">
        <f>AVERAGEIFS(transactions!$G:$G,transactions!$C:$C,$A867)</f>
        <v>0.1063676697</v>
      </c>
    </row>
    <row r="868">
      <c r="A868" s="4">
        <f t="shared" si="19"/>
        <v>867</v>
      </c>
      <c r="B868" s="3">
        <f t="shared" si="4"/>
        <v>1</v>
      </c>
      <c r="C868" s="6" t="str">
        <f t="shared" ref="C868:D868" si="870">CHOOSE(RANDBETWEEN(1,7),"USA","UK","France", "Germany", "Israel", "Belgium", "Mexico")</f>
        <v>Israel</v>
      </c>
      <c r="D868" s="6" t="str">
        <f t="shared" si="870"/>
        <v>France</v>
      </c>
      <c r="E868" s="6" t="str">
        <f t="shared" si="3"/>
        <v>Spanish</v>
      </c>
      <c r="F868" s="5">
        <f>AVERAGEIFS(transactions!$G:$G,transactions!$C:$C,$A868)</f>
        <v>0.8212088292</v>
      </c>
    </row>
    <row r="869">
      <c r="A869" s="4">
        <f t="shared" si="19"/>
        <v>868</v>
      </c>
      <c r="B869" s="3">
        <f t="shared" si="4"/>
        <v>1</v>
      </c>
      <c r="C869" s="6" t="str">
        <f t="shared" ref="C869:D869" si="871">CHOOSE(RANDBETWEEN(1,7),"USA","UK","France", "Germany", "Israel", "Belgium", "Mexico")</f>
        <v>France</v>
      </c>
      <c r="D869" s="6" t="str">
        <f t="shared" si="871"/>
        <v>France</v>
      </c>
      <c r="E869" s="6" t="str">
        <f t="shared" si="3"/>
        <v>Spanish</v>
      </c>
      <c r="F869" s="5">
        <f>AVERAGEIFS(transactions!$G:$G,transactions!$C:$C,$A869)</f>
        <v>0.4784827483</v>
      </c>
    </row>
    <row r="870">
      <c r="A870" s="4">
        <f t="shared" si="19"/>
        <v>869</v>
      </c>
      <c r="B870" s="3">
        <f t="shared" si="4"/>
        <v>3</v>
      </c>
      <c r="C870" s="6" t="str">
        <f t="shared" ref="C870:D870" si="872">CHOOSE(RANDBETWEEN(1,7),"USA","UK","France", "Germany", "Israel", "Belgium", "Mexico")</f>
        <v>USA</v>
      </c>
      <c r="D870" s="6" t="str">
        <f t="shared" si="872"/>
        <v>Belgium</v>
      </c>
      <c r="E870" s="6" t="str">
        <f t="shared" si="3"/>
        <v>French</v>
      </c>
      <c r="F870" s="5">
        <f>AVERAGEIFS(transactions!$G:$G,transactions!$C:$C,$A870)</f>
        <v>0.25357816</v>
      </c>
    </row>
    <row r="871">
      <c r="A871" s="4">
        <f t="shared" si="19"/>
        <v>870</v>
      </c>
      <c r="B871" s="3">
        <f t="shared" si="4"/>
        <v>3</v>
      </c>
      <c r="C871" s="6" t="str">
        <f t="shared" ref="C871:D871" si="873">CHOOSE(RANDBETWEEN(1,7),"USA","UK","France", "Germany", "Israel", "Belgium", "Mexico")</f>
        <v>Belgium</v>
      </c>
      <c r="D871" s="6" t="str">
        <f t="shared" si="873"/>
        <v>Mexico</v>
      </c>
      <c r="E871" s="6" t="str">
        <f t="shared" si="3"/>
        <v>German</v>
      </c>
      <c r="F871" s="5">
        <f>AVERAGEIFS(transactions!$G:$G,transactions!$C:$C,$A871)</f>
        <v>0.2371156902</v>
      </c>
    </row>
    <row r="872">
      <c r="A872" s="4">
        <f t="shared" si="19"/>
        <v>871</v>
      </c>
      <c r="B872" s="3">
        <f t="shared" si="4"/>
        <v>2</v>
      </c>
      <c r="C872" s="6" t="str">
        <f t="shared" ref="C872:D872" si="874">CHOOSE(RANDBETWEEN(1,7),"USA","UK","France", "Germany", "Israel", "Belgium", "Mexico")</f>
        <v>Israel</v>
      </c>
      <c r="D872" s="6" t="str">
        <f t="shared" si="874"/>
        <v>USA</v>
      </c>
      <c r="E872" s="6" t="str">
        <f t="shared" si="3"/>
        <v>French</v>
      </c>
      <c r="F872" s="5">
        <f>AVERAGEIFS(transactions!$G:$G,transactions!$C:$C,$A872)</f>
        <v>0.481451531</v>
      </c>
    </row>
    <row r="873">
      <c r="A873" s="4">
        <f t="shared" si="19"/>
        <v>872</v>
      </c>
      <c r="B873" s="3">
        <f t="shared" si="4"/>
        <v>2</v>
      </c>
      <c r="C873" s="6" t="str">
        <f t="shared" ref="C873:D873" si="875">CHOOSE(RANDBETWEEN(1,7),"USA","UK","France", "Germany", "Israel", "Belgium", "Mexico")</f>
        <v>Mexico</v>
      </c>
      <c r="D873" s="6" t="str">
        <f t="shared" si="875"/>
        <v>Belgium</v>
      </c>
      <c r="E873" s="6" t="str">
        <f t="shared" si="3"/>
        <v>French</v>
      </c>
      <c r="F873" s="5">
        <f>AVERAGEIFS(transactions!$G:$G,transactions!$C:$C,$A873)</f>
        <v>0.00567260582</v>
      </c>
    </row>
    <row r="874">
      <c r="A874" s="4">
        <f t="shared" si="19"/>
        <v>873</v>
      </c>
      <c r="B874" s="3">
        <f t="shared" si="4"/>
        <v>2</v>
      </c>
      <c r="C874" s="6" t="str">
        <f t="shared" ref="C874:D874" si="876">CHOOSE(RANDBETWEEN(1,7),"USA","UK","France", "Germany", "Israel", "Belgium", "Mexico")</f>
        <v>Israel</v>
      </c>
      <c r="D874" s="6" t="str">
        <f t="shared" si="876"/>
        <v>USA</v>
      </c>
      <c r="E874" s="6" t="str">
        <f t="shared" si="3"/>
        <v>English</v>
      </c>
      <c r="F874" s="5">
        <f>AVERAGEIFS(transactions!$G:$G,transactions!$C:$C,$A874)</f>
        <v>0.6914298166</v>
      </c>
    </row>
    <row r="875">
      <c r="A875" s="4">
        <f t="shared" si="19"/>
        <v>874</v>
      </c>
      <c r="B875" s="3">
        <f t="shared" si="4"/>
        <v>3</v>
      </c>
      <c r="C875" s="6" t="str">
        <f t="shared" ref="C875:D875" si="877">CHOOSE(RANDBETWEEN(1,7),"USA","UK","France", "Germany", "Israel", "Belgium", "Mexico")</f>
        <v>Belgium</v>
      </c>
      <c r="D875" s="6" t="str">
        <f t="shared" si="877"/>
        <v>UK</v>
      </c>
      <c r="E875" s="6" t="str">
        <f t="shared" si="3"/>
        <v>French</v>
      </c>
      <c r="F875" s="5">
        <f>AVERAGEIFS(transactions!$G:$G,transactions!$C:$C,$A875)</f>
        <v>0.50848115</v>
      </c>
    </row>
    <row r="876">
      <c r="A876" s="4">
        <f t="shared" si="19"/>
        <v>875</v>
      </c>
      <c r="B876" s="3">
        <f t="shared" si="4"/>
        <v>2</v>
      </c>
      <c r="C876" s="6" t="str">
        <f t="shared" ref="C876:D876" si="878">CHOOSE(RANDBETWEEN(1,7),"USA","UK","France", "Germany", "Israel", "Belgium", "Mexico")</f>
        <v>USA</v>
      </c>
      <c r="D876" s="6" t="str">
        <f t="shared" si="878"/>
        <v>Mexico</v>
      </c>
      <c r="E876" s="6" t="str">
        <f t="shared" si="3"/>
        <v>German</v>
      </c>
      <c r="F876" s="5">
        <f>AVERAGEIFS(transactions!$G:$G,transactions!$C:$C,$A876)</f>
        <v>0.4672157656</v>
      </c>
    </row>
    <row r="877">
      <c r="A877" s="4">
        <f t="shared" si="19"/>
        <v>876</v>
      </c>
      <c r="B877" s="3">
        <f t="shared" si="4"/>
        <v>1</v>
      </c>
      <c r="C877" s="6" t="str">
        <f t="shared" ref="C877:D877" si="879">CHOOSE(RANDBETWEEN(1,7),"USA","UK","France", "Germany", "Israel", "Belgium", "Mexico")</f>
        <v>France</v>
      </c>
      <c r="D877" s="6" t="str">
        <f t="shared" si="879"/>
        <v>France</v>
      </c>
      <c r="E877" s="6" t="str">
        <f t="shared" si="3"/>
        <v>English</v>
      </c>
      <c r="F877" s="5">
        <f>AVERAGEIFS(transactions!$G:$G,transactions!$C:$C,$A877)</f>
        <v>0.2529566766</v>
      </c>
    </row>
    <row r="878">
      <c r="A878" s="4">
        <f t="shared" si="19"/>
        <v>877</v>
      </c>
      <c r="B878" s="3">
        <f t="shared" si="4"/>
        <v>1</v>
      </c>
      <c r="C878" s="6" t="str">
        <f t="shared" ref="C878:D878" si="880">CHOOSE(RANDBETWEEN(1,7),"USA","UK","France", "Germany", "Israel", "Belgium", "Mexico")</f>
        <v>Mexico</v>
      </c>
      <c r="D878" s="6" t="str">
        <f t="shared" si="880"/>
        <v>Germany</v>
      </c>
      <c r="E878" s="6" t="str">
        <f t="shared" si="3"/>
        <v>English</v>
      </c>
      <c r="F878" s="5">
        <f>AVERAGEIFS(transactions!$G:$G,transactions!$C:$C,$A878)</f>
        <v>0.5341210388</v>
      </c>
    </row>
    <row r="879">
      <c r="A879" s="4">
        <f t="shared" si="19"/>
        <v>878</v>
      </c>
      <c r="B879" s="3">
        <f t="shared" si="4"/>
        <v>3</v>
      </c>
      <c r="C879" s="6" t="str">
        <f t="shared" ref="C879:D879" si="881">CHOOSE(RANDBETWEEN(1,7),"USA","UK","France", "Germany", "Israel", "Belgium", "Mexico")</f>
        <v>France</v>
      </c>
      <c r="D879" s="6" t="str">
        <f t="shared" si="881"/>
        <v>Germany</v>
      </c>
      <c r="E879" s="6" t="str">
        <f t="shared" si="3"/>
        <v>Spanish</v>
      </c>
      <c r="F879" s="5">
        <f>AVERAGEIFS(transactions!$G:$G,transactions!$C:$C,$A879)</f>
        <v>0.4309226747</v>
      </c>
    </row>
    <row r="880">
      <c r="A880" s="4">
        <f t="shared" si="19"/>
        <v>879</v>
      </c>
      <c r="B880" s="3">
        <f t="shared" si="4"/>
        <v>2</v>
      </c>
      <c r="C880" s="6" t="str">
        <f t="shared" ref="C880:D880" si="882">CHOOSE(RANDBETWEEN(1,7),"USA","UK","France", "Germany", "Israel", "Belgium", "Mexico")</f>
        <v>USA</v>
      </c>
      <c r="D880" s="6" t="str">
        <f t="shared" si="882"/>
        <v>Germany</v>
      </c>
      <c r="E880" s="6" t="str">
        <f t="shared" si="3"/>
        <v>English</v>
      </c>
      <c r="F880" s="5">
        <f>AVERAGEIFS(transactions!$G:$G,transactions!$C:$C,$A880)</f>
        <v>0.3031435258</v>
      </c>
    </row>
    <row r="881">
      <c r="A881" s="4">
        <f t="shared" si="19"/>
        <v>880</v>
      </c>
      <c r="B881" s="3">
        <f t="shared" si="4"/>
        <v>2</v>
      </c>
      <c r="C881" s="6" t="str">
        <f t="shared" ref="C881:D881" si="883">CHOOSE(RANDBETWEEN(1,7),"USA","UK","France", "Germany", "Israel", "Belgium", "Mexico")</f>
        <v>Belgium</v>
      </c>
      <c r="D881" s="6" t="str">
        <f t="shared" si="883"/>
        <v>Germany</v>
      </c>
      <c r="E881" s="6" t="str">
        <f t="shared" si="3"/>
        <v>French</v>
      </c>
      <c r="F881" s="5">
        <f>AVERAGEIFS(transactions!$G:$G,transactions!$C:$C,$A881)</f>
        <v>0.2432548318</v>
      </c>
    </row>
    <row r="882">
      <c r="A882" s="4">
        <f t="shared" si="19"/>
        <v>881</v>
      </c>
      <c r="B882" s="3">
        <f t="shared" si="4"/>
        <v>1</v>
      </c>
      <c r="C882" s="6" t="str">
        <f t="shared" ref="C882:D882" si="884">CHOOSE(RANDBETWEEN(1,7),"USA","UK","France", "Germany", "Israel", "Belgium", "Mexico")</f>
        <v>Belgium</v>
      </c>
      <c r="D882" s="6" t="str">
        <f t="shared" si="884"/>
        <v>UK</v>
      </c>
      <c r="E882" s="6" t="str">
        <f t="shared" si="3"/>
        <v>French</v>
      </c>
      <c r="F882" s="5">
        <f>AVERAGEIFS(transactions!$G:$G,transactions!$C:$C,$A882)</f>
        <v>0.5720115691</v>
      </c>
    </row>
    <row r="883">
      <c r="A883" s="4">
        <f t="shared" si="19"/>
        <v>882</v>
      </c>
      <c r="B883" s="3">
        <f t="shared" si="4"/>
        <v>3</v>
      </c>
      <c r="C883" s="6" t="str">
        <f t="shared" ref="C883:D883" si="885">CHOOSE(RANDBETWEEN(1,7),"USA","UK","France", "Germany", "Israel", "Belgium", "Mexico")</f>
        <v>Mexico</v>
      </c>
      <c r="D883" s="6" t="str">
        <f t="shared" si="885"/>
        <v>Germany</v>
      </c>
      <c r="E883" s="6" t="str">
        <f t="shared" si="3"/>
        <v>English</v>
      </c>
      <c r="F883" s="5">
        <f>AVERAGEIFS(transactions!$G:$G,transactions!$C:$C,$A883)</f>
        <v>0.07078486217</v>
      </c>
    </row>
    <row r="884">
      <c r="A884" s="4">
        <f t="shared" si="19"/>
        <v>883</v>
      </c>
      <c r="B884" s="3">
        <f t="shared" si="4"/>
        <v>3</v>
      </c>
      <c r="C884" s="6" t="str">
        <f t="shared" ref="C884:D884" si="886">CHOOSE(RANDBETWEEN(1,7),"USA","UK","France", "Germany", "Israel", "Belgium", "Mexico")</f>
        <v>Mexico</v>
      </c>
      <c r="D884" s="6" t="str">
        <f t="shared" si="886"/>
        <v>Germany</v>
      </c>
      <c r="E884" s="6" t="str">
        <f t="shared" si="3"/>
        <v>French</v>
      </c>
      <c r="F884" s="5">
        <f>AVERAGEIFS(transactions!$G:$G,transactions!$C:$C,$A884)</f>
        <v>0.4328058029</v>
      </c>
    </row>
    <row r="885">
      <c r="A885" s="4">
        <f t="shared" si="19"/>
        <v>884</v>
      </c>
      <c r="B885" s="3">
        <f t="shared" si="4"/>
        <v>1</v>
      </c>
      <c r="C885" s="6" t="str">
        <f t="shared" ref="C885:D885" si="887">CHOOSE(RANDBETWEEN(1,7),"USA","UK","France", "Germany", "Israel", "Belgium", "Mexico")</f>
        <v>Belgium</v>
      </c>
      <c r="D885" s="6" t="str">
        <f t="shared" si="887"/>
        <v>Israel</v>
      </c>
      <c r="E885" s="6" t="str">
        <f t="shared" si="3"/>
        <v>French</v>
      </c>
      <c r="F885" s="5">
        <f>AVERAGEIFS(transactions!$G:$G,transactions!$C:$C,$A885)</f>
        <v>0.5343236184</v>
      </c>
    </row>
    <row r="886">
      <c r="A886" s="4">
        <f t="shared" si="19"/>
        <v>885</v>
      </c>
      <c r="B886" s="3">
        <f t="shared" si="4"/>
        <v>3</v>
      </c>
      <c r="C886" s="6" t="str">
        <f t="shared" ref="C886:D886" si="888">CHOOSE(RANDBETWEEN(1,7),"USA","UK","France", "Germany", "Israel", "Belgium", "Mexico")</f>
        <v>France</v>
      </c>
      <c r="D886" s="6" t="str">
        <f t="shared" si="888"/>
        <v>UK</v>
      </c>
      <c r="E886" s="6" t="str">
        <f t="shared" si="3"/>
        <v>German</v>
      </c>
      <c r="F886" s="5">
        <f>AVERAGEIFS(transactions!$G:$G,transactions!$C:$C,$A886)</f>
        <v>0.2647713049</v>
      </c>
    </row>
    <row r="887">
      <c r="A887" s="4">
        <f t="shared" si="19"/>
        <v>886</v>
      </c>
      <c r="B887" s="3">
        <f t="shared" si="4"/>
        <v>2</v>
      </c>
      <c r="C887" s="6" t="str">
        <f t="shared" ref="C887:D887" si="889">CHOOSE(RANDBETWEEN(1,7),"USA","UK","France", "Germany", "Israel", "Belgium", "Mexico")</f>
        <v>USA</v>
      </c>
      <c r="D887" s="6" t="str">
        <f t="shared" si="889"/>
        <v>Germany</v>
      </c>
      <c r="E887" s="6" t="str">
        <f t="shared" si="3"/>
        <v>French</v>
      </c>
      <c r="F887" s="5">
        <f>AVERAGEIFS(transactions!$G:$G,transactions!$C:$C,$A887)</f>
        <v>0.6463819001</v>
      </c>
    </row>
    <row r="888">
      <c r="A888" s="4">
        <f t="shared" si="19"/>
        <v>887</v>
      </c>
      <c r="B888" s="3">
        <f t="shared" si="4"/>
        <v>2</v>
      </c>
      <c r="C888" s="6" t="str">
        <f t="shared" ref="C888:D888" si="890">CHOOSE(RANDBETWEEN(1,7),"USA","UK","France", "Germany", "Israel", "Belgium", "Mexico")</f>
        <v>USA</v>
      </c>
      <c r="D888" s="6" t="str">
        <f t="shared" si="890"/>
        <v>Mexico</v>
      </c>
      <c r="E888" s="6" t="str">
        <f t="shared" si="3"/>
        <v>German</v>
      </c>
      <c r="F888" s="5">
        <f>AVERAGEIFS(transactions!$G:$G,transactions!$C:$C,$A888)</f>
        <v>0.7773066668</v>
      </c>
    </row>
    <row r="889">
      <c r="A889" s="4">
        <f t="shared" si="19"/>
        <v>888</v>
      </c>
      <c r="B889" s="3">
        <f t="shared" si="4"/>
        <v>3</v>
      </c>
      <c r="C889" s="6" t="str">
        <f t="shared" ref="C889:D889" si="891">CHOOSE(RANDBETWEEN(1,7),"USA","UK","France", "Germany", "Israel", "Belgium", "Mexico")</f>
        <v>USA</v>
      </c>
      <c r="D889" s="6" t="str">
        <f t="shared" si="891"/>
        <v>Israel</v>
      </c>
      <c r="E889" s="6" t="str">
        <f t="shared" si="3"/>
        <v>English</v>
      </c>
      <c r="F889" s="5">
        <f>AVERAGEIFS(transactions!$G:$G,transactions!$C:$C,$A889)</f>
        <v>0.645848345</v>
      </c>
    </row>
    <row r="890">
      <c r="A890" s="4">
        <f t="shared" si="19"/>
        <v>889</v>
      </c>
      <c r="B890" s="3">
        <f t="shared" si="4"/>
        <v>2</v>
      </c>
      <c r="C890" s="6" t="str">
        <f t="shared" ref="C890:D890" si="892">CHOOSE(RANDBETWEEN(1,7),"USA","UK","France", "Germany", "Israel", "Belgium", "Mexico")</f>
        <v>Germany</v>
      </c>
      <c r="D890" s="6" t="str">
        <f t="shared" si="892"/>
        <v>Mexico</v>
      </c>
      <c r="E890" s="6" t="str">
        <f t="shared" si="3"/>
        <v>English</v>
      </c>
      <c r="F890" s="5">
        <f>AVERAGEIFS(transactions!$G:$G,transactions!$C:$C,$A890)</f>
        <v>0.7227994463</v>
      </c>
    </row>
    <row r="891">
      <c r="A891" s="4">
        <f t="shared" si="19"/>
        <v>890</v>
      </c>
      <c r="B891" s="3">
        <f t="shared" si="4"/>
        <v>3</v>
      </c>
      <c r="C891" s="6" t="str">
        <f t="shared" ref="C891:D891" si="893">CHOOSE(RANDBETWEEN(1,7),"USA","UK","France", "Germany", "Israel", "Belgium", "Mexico")</f>
        <v>Belgium</v>
      </c>
      <c r="D891" s="6" t="str">
        <f t="shared" si="893"/>
        <v>France</v>
      </c>
      <c r="E891" s="6" t="str">
        <f t="shared" si="3"/>
        <v>Spanish</v>
      </c>
      <c r="F891" s="5">
        <f>AVERAGEIFS(transactions!$G:$G,transactions!$C:$C,$A891)</f>
        <v>0.4398453903</v>
      </c>
    </row>
    <row r="892">
      <c r="A892" s="4">
        <f t="shared" si="19"/>
        <v>891</v>
      </c>
      <c r="B892" s="3">
        <f t="shared" si="4"/>
        <v>1</v>
      </c>
      <c r="C892" s="6" t="str">
        <f t="shared" ref="C892:D892" si="894">CHOOSE(RANDBETWEEN(1,7),"USA","UK","France", "Germany", "Israel", "Belgium", "Mexico")</f>
        <v>France</v>
      </c>
      <c r="D892" s="6" t="str">
        <f t="shared" si="894"/>
        <v>UK</v>
      </c>
      <c r="E892" s="6" t="str">
        <f t="shared" si="3"/>
        <v>English</v>
      </c>
      <c r="F892" s="5">
        <f>AVERAGEIFS(transactions!$G:$G,transactions!$C:$C,$A892)</f>
        <v>0.1434977115</v>
      </c>
    </row>
    <row r="893">
      <c r="A893" s="4">
        <f t="shared" si="19"/>
        <v>892</v>
      </c>
      <c r="B893" s="3">
        <f t="shared" si="4"/>
        <v>2</v>
      </c>
      <c r="C893" s="6" t="str">
        <f t="shared" ref="C893:D893" si="895">CHOOSE(RANDBETWEEN(1,7),"USA","UK","France", "Germany", "Israel", "Belgium", "Mexico")</f>
        <v>UK</v>
      </c>
      <c r="D893" s="6" t="str">
        <f t="shared" si="895"/>
        <v>USA</v>
      </c>
      <c r="E893" s="6" t="str">
        <f t="shared" si="3"/>
        <v>German</v>
      </c>
      <c r="F893" s="5">
        <f>AVERAGEIFS(transactions!$G:$G,transactions!$C:$C,$A893)</f>
        <v>0.5709297852</v>
      </c>
    </row>
    <row r="894">
      <c r="A894" s="4">
        <f t="shared" si="19"/>
        <v>893</v>
      </c>
      <c r="B894" s="3">
        <f t="shared" si="4"/>
        <v>2</v>
      </c>
      <c r="C894" s="6" t="str">
        <f t="shared" ref="C894:D894" si="896">CHOOSE(RANDBETWEEN(1,7),"USA","UK","France", "Germany", "Israel", "Belgium", "Mexico")</f>
        <v>Belgium</v>
      </c>
      <c r="D894" s="6" t="str">
        <f t="shared" si="896"/>
        <v>USA</v>
      </c>
      <c r="E894" s="6" t="str">
        <f t="shared" si="3"/>
        <v>Spanish</v>
      </c>
      <c r="F894" s="5">
        <f>AVERAGEIFS(transactions!$G:$G,transactions!$C:$C,$A894)</f>
        <v>0.2607353765</v>
      </c>
    </row>
    <row r="895">
      <c r="A895" s="4">
        <f t="shared" si="19"/>
        <v>894</v>
      </c>
      <c r="B895" s="3">
        <f t="shared" si="4"/>
        <v>2</v>
      </c>
      <c r="C895" s="6" t="str">
        <f t="shared" ref="C895:D895" si="897">CHOOSE(RANDBETWEEN(1,7),"USA","UK","France", "Germany", "Israel", "Belgium", "Mexico")</f>
        <v>Germany</v>
      </c>
      <c r="D895" s="6" t="str">
        <f t="shared" si="897"/>
        <v>Germany</v>
      </c>
      <c r="E895" s="6" t="str">
        <f t="shared" si="3"/>
        <v>English</v>
      </c>
      <c r="F895" s="5">
        <f>AVERAGEIFS(transactions!$G:$G,transactions!$C:$C,$A895)</f>
        <v>0.3588016712</v>
      </c>
    </row>
    <row r="896">
      <c r="A896" s="4">
        <f t="shared" si="19"/>
        <v>895</v>
      </c>
      <c r="B896" s="3">
        <f t="shared" si="4"/>
        <v>1</v>
      </c>
      <c r="C896" s="6" t="str">
        <f t="shared" ref="C896:D896" si="898">CHOOSE(RANDBETWEEN(1,7),"USA","UK","France", "Germany", "Israel", "Belgium", "Mexico")</f>
        <v>Germany</v>
      </c>
      <c r="D896" s="6" t="str">
        <f t="shared" si="898"/>
        <v>Mexico</v>
      </c>
      <c r="E896" s="6" t="str">
        <f t="shared" si="3"/>
        <v>German</v>
      </c>
      <c r="F896" s="5">
        <f>AVERAGEIFS(transactions!$G:$G,transactions!$C:$C,$A896)</f>
        <v>0.2647648414</v>
      </c>
    </row>
    <row r="897">
      <c r="A897" s="4">
        <f t="shared" si="19"/>
        <v>896</v>
      </c>
      <c r="B897" s="3">
        <f t="shared" si="4"/>
        <v>1</v>
      </c>
      <c r="C897" s="6" t="str">
        <f t="shared" ref="C897:D897" si="899">CHOOSE(RANDBETWEEN(1,7),"USA","UK","France", "Germany", "Israel", "Belgium", "Mexico")</f>
        <v>USA</v>
      </c>
      <c r="D897" s="6" t="str">
        <f t="shared" si="899"/>
        <v>Belgium</v>
      </c>
      <c r="E897" s="6" t="str">
        <f t="shared" si="3"/>
        <v>German</v>
      </c>
      <c r="F897" s="5">
        <f>AVERAGEIFS(transactions!$G:$G,transactions!$C:$C,$A897)</f>
        <v>0.5008263222</v>
      </c>
    </row>
    <row r="898">
      <c r="A898" s="4">
        <f t="shared" si="19"/>
        <v>897</v>
      </c>
      <c r="B898" s="3">
        <f t="shared" si="4"/>
        <v>2</v>
      </c>
      <c r="C898" s="6" t="str">
        <f t="shared" ref="C898:D898" si="900">CHOOSE(RANDBETWEEN(1,7),"USA","UK","France", "Germany", "Israel", "Belgium", "Mexico")</f>
        <v>Mexico</v>
      </c>
      <c r="D898" s="6" t="str">
        <f t="shared" si="900"/>
        <v>USA</v>
      </c>
      <c r="E898" s="6" t="str">
        <f t="shared" si="3"/>
        <v>English</v>
      </c>
      <c r="F898" s="5">
        <f>AVERAGEIFS(transactions!$G:$G,transactions!$C:$C,$A898)</f>
        <v>0.7579610533</v>
      </c>
    </row>
    <row r="899">
      <c r="A899" s="4">
        <f t="shared" si="19"/>
        <v>898</v>
      </c>
      <c r="B899" s="3">
        <f t="shared" si="4"/>
        <v>3</v>
      </c>
      <c r="C899" s="6" t="str">
        <f t="shared" ref="C899:D899" si="901">CHOOSE(RANDBETWEEN(1,7),"USA","UK","France", "Germany", "Israel", "Belgium", "Mexico")</f>
        <v>UK</v>
      </c>
      <c r="D899" s="6" t="str">
        <f t="shared" si="901"/>
        <v>Israel</v>
      </c>
      <c r="E899" s="6" t="str">
        <f t="shared" si="3"/>
        <v>English</v>
      </c>
      <c r="F899" s="5">
        <f>AVERAGEIFS(transactions!$G:$G,transactions!$C:$C,$A899)</f>
        <v>0.0343041267</v>
      </c>
    </row>
    <row r="900">
      <c r="A900" s="4">
        <f t="shared" si="19"/>
        <v>899</v>
      </c>
      <c r="B900" s="3">
        <f t="shared" si="4"/>
        <v>1</v>
      </c>
      <c r="C900" s="6" t="str">
        <f t="shared" ref="C900:D900" si="902">CHOOSE(RANDBETWEEN(1,7),"USA","UK","France", "Germany", "Israel", "Belgium", "Mexico")</f>
        <v>USA</v>
      </c>
      <c r="D900" s="6" t="str">
        <f t="shared" si="902"/>
        <v>France</v>
      </c>
      <c r="E900" s="6" t="str">
        <f t="shared" si="3"/>
        <v>German</v>
      </c>
      <c r="F900" s="5">
        <f>AVERAGEIFS(transactions!$G:$G,transactions!$C:$C,$A900)</f>
        <v>0.1594528538</v>
      </c>
    </row>
    <row r="901">
      <c r="A901" s="4">
        <f t="shared" si="19"/>
        <v>900</v>
      </c>
      <c r="B901" s="3">
        <f t="shared" si="4"/>
        <v>1</v>
      </c>
      <c r="C901" s="6" t="str">
        <f t="shared" ref="C901:D901" si="903">CHOOSE(RANDBETWEEN(1,7),"USA","UK","France", "Germany", "Israel", "Belgium", "Mexico")</f>
        <v>UK</v>
      </c>
      <c r="D901" s="6" t="str">
        <f t="shared" si="903"/>
        <v>Israel</v>
      </c>
      <c r="E901" s="6" t="str">
        <f t="shared" si="3"/>
        <v>French</v>
      </c>
      <c r="F901" s="5">
        <f>AVERAGEIFS(transactions!$G:$G,transactions!$C:$C,$A901)</f>
        <v>0.7579610533</v>
      </c>
    </row>
    <row r="902">
      <c r="A902" s="4">
        <f t="shared" si="19"/>
        <v>901</v>
      </c>
      <c r="B902" s="3">
        <f t="shared" si="4"/>
        <v>3</v>
      </c>
      <c r="C902" s="6" t="str">
        <f t="shared" ref="C902:D902" si="904">CHOOSE(RANDBETWEEN(1,7),"USA","UK","France", "Germany", "Israel", "Belgium", "Mexico")</f>
        <v>USA</v>
      </c>
      <c r="D902" s="6" t="str">
        <f t="shared" si="904"/>
        <v>Israel</v>
      </c>
      <c r="E902" s="6" t="str">
        <f t="shared" si="3"/>
        <v>French</v>
      </c>
      <c r="F902" s="5">
        <f>AVERAGEIFS(transactions!$G:$G,transactions!$C:$C,$A902)</f>
        <v>0.3073693948</v>
      </c>
    </row>
    <row r="903">
      <c r="A903" s="4">
        <f t="shared" si="19"/>
        <v>902</v>
      </c>
      <c r="B903" s="3">
        <f t="shared" si="4"/>
        <v>2</v>
      </c>
      <c r="C903" s="6" t="str">
        <f t="shared" ref="C903:D903" si="905">CHOOSE(RANDBETWEEN(1,7),"USA","UK","France", "Germany", "Israel", "Belgium", "Mexico")</f>
        <v>Belgium</v>
      </c>
      <c r="D903" s="6" t="str">
        <f t="shared" si="905"/>
        <v>France</v>
      </c>
      <c r="E903" s="6" t="str">
        <f t="shared" si="3"/>
        <v>German</v>
      </c>
      <c r="F903" s="5">
        <f>AVERAGEIFS(transactions!$G:$G,transactions!$C:$C,$A903)</f>
        <v>0.565932484</v>
      </c>
    </row>
    <row r="904">
      <c r="A904" s="4">
        <f t="shared" si="19"/>
        <v>903</v>
      </c>
      <c r="B904" s="3">
        <f t="shared" si="4"/>
        <v>2</v>
      </c>
      <c r="C904" s="6" t="str">
        <f t="shared" ref="C904:D904" si="906">CHOOSE(RANDBETWEEN(1,7),"USA","UK","France", "Germany", "Israel", "Belgium", "Mexico")</f>
        <v>UK</v>
      </c>
      <c r="D904" s="6" t="str">
        <f t="shared" si="906"/>
        <v>UK</v>
      </c>
      <c r="E904" s="6" t="str">
        <f t="shared" si="3"/>
        <v>French</v>
      </c>
      <c r="F904" s="5">
        <f>AVERAGEIFS(transactions!$G:$G,transactions!$C:$C,$A904)</f>
        <v>0.5499898022</v>
      </c>
    </row>
    <row r="905">
      <c r="A905" s="4">
        <f t="shared" si="19"/>
        <v>904</v>
      </c>
      <c r="B905" s="3">
        <f t="shared" si="4"/>
        <v>3</v>
      </c>
      <c r="C905" s="6" t="str">
        <f t="shared" ref="C905:D905" si="907">CHOOSE(RANDBETWEEN(1,7),"USA","UK","France", "Germany", "Israel", "Belgium", "Mexico")</f>
        <v>Israel</v>
      </c>
      <c r="D905" s="6" t="str">
        <f t="shared" si="907"/>
        <v>USA</v>
      </c>
      <c r="E905" s="6" t="str">
        <f t="shared" si="3"/>
        <v>Spanish</v>
      </c>
      <c r="F905" s="5">
        <f>AVERAGEIFS(transactions!$G:$G,transactions!$C:$C,$A905)</f>
        <v>0.3524376597</v>
      </c>
    </row>
    <row r="906">
      <c r="A906" s="4">
        <f t="shared" si="19"/>
        <v>905</v>
      </c>
      <c r="B906" s="3">
        <f t="shared" si="4"/>
        <v>3</v>
      </c>
      <c r="C906" s="6" t="str">
        <f t="shared" ref="C906:D906" si="908">CHOOSE(RANDBETWEEN(1,7),"USA","UK","France", "Germany", "Israel", "Belgium", "Mexico")</f>
        <v>France</v>
      </c>
      <c r="D906" s="6" t="str">
        <f t="shared" si="908"/>
        <v>Mexico</v>
      </c>
      <c r="E906" s="6" t="str">
        <f t="shared" si="3"/>
        <v>Spanish</v>
      </c>
      <c r="F906" s="5">
        <f>AVERAGEIFS(transactions!$G:$G,transactions!$C:$C,$A906)</f>
        <v>0.8639477825</v>
      </c>
    </row>
    <row r="907">
      <c r="A907" s="4">
        <f t="shared" si="19"/>
        <v>906</v>
      </c>
      <c r="B907" s="3">
        <f t="shared" si="4"/>
        <v>1</v>
      </c>
      <c r="C907" s="6" t="str">
        <f t="shared" ref="C907:D907" si="909">CHOOSE(RANDBETWEEN(1,7),"USA","UK","France", "Germany", "Israel", "Belgium", "Mexico")</f>
        <v>USA</v>
      </c>
      <c r="D907" s="6" t="str">
        <f t="shared" si="909"/>
        <v>Mexico</v>
      </c>
      <c r="E907" s="6" t="str">
        <f t="shared" si="3"/>
        <v>English</v>
      </c>
      <c r="F907" s="5">
        <f>AVERAGEIFS(transactions!$G:$G,transactions!$C:$C,$A907)</f>
        <v>0.4242630744</v>
      </c>
    </row>
    <row r="908">
      <c r="A908" s="4">
        <f t="shared" si="19"/>
        <v>907</v>
      </c>
      <c r="B908" s="3">
        <f t="shared" si="4"/>
        <v>1</v>
      </c>
      <c r="C908" s="6" t="str">
        <f t="shared" ref="C908:D908" si="910">CHOOSE(RANDBETWEEN(1,7),"USA","UK","France", "Germany", "Israel", "Belgium", "Mexico")</f>
        <v>France</v>
      </c>
      <c r="D908" s="6" t="str">
        <f t="shared" si="910"/>
        <v>Israel</v>
      </c>
      <c r="E908" s="6" t="str">
        <f t="shared" si="3"/>
        <v>English</v>
      </c>
      <c r="F908" s="5">
        <f>AVERAGEIFS(transactions!$G:$G,transactions!$C:$C,$A908)</f>
        <v>0.5001766526</v>
      </c>
    </row>
    <row r="909">
      <c r="A909" s="4">
        <f t="shared" si="19"/>
        <v>908</v>
      </c>
      <c r="B909" s="3">
        <f t="shared" si="4"/>
        <v>2</v>
      </c>
      <c r="C909" s="6" t="str">
        <f t="shared" ref="C909:D909" si="911">CHOOSE(RANDBETWEEN(1,7),"USA","UK","France", "Germany", "Israel", "Belgium", "Mexico")</f>
        <v>Germany</v>
      </c>
      <c r="D909" s="6" t="str">
        <f t="shared" si="911"/>
        <v>Israel</v>
      </c>
      <c r="E909" s="6" t="str">
        <f t="shared" si="3"/>
        <v>Spanish</v>
      </c>
      <c r="F909" s="5">
        <f>AVERAGEIFS(transactions!$G:$G,transactions!$C:$C,$A909)</f>
        <v>0.3969705779</v>
      </c>
    </row>
    <row r="910">
      <c r="A910" s="4">
        <f t="shared" si="19"/>
        <v>909</v>
      </c>
      <c r="B910" s="3">
        <f t="shared" si="4"/>
        <v>3</v>
      </c>
      <c r="C910" s="6" t="str">
        <f t="shared" ref="C910:D910" si="912">CHOOSE(RANDBETWEEN(1,7),"USA","UK","France", "Germany", "Israel", "Belgium", "Mexico")</f>
        <v>Belgium</v>
      </c>
      <c r="D910" s="6" t="str">
        <f t="shared" si="912"/>
        <v>UK</v>
      </c>
      <c r="E910" s="6" t="str">
        <f t="shared" si="3"/>
        <v>French</v>
      </c>
      <c r="F910" s="5">
        <f>AVERAGEIFS(transactions!$G:$G,transactions!$C:$C,$A910)</f>
        <v>0.2812013771</v>
      </c>
    </row>
    <row r="911">
      <c r="A911" s="4">
        <f t="shared" si="19"/>
        <v>910</v>
      </c>
      <c r="B911" s="3">
        <f t="shared" si="4"/>
        <v>3</v>
      </c>
      <c r="C911" s="6" t="str">
        <f t="shared" ref="C911:D911" si="913">CHOOSE(RANDBETWEEN(1,7),"USA","UK","France", "Germany", "Israel", "Belgium", "Mexico")</f>
        <v>Germany</v>
      </c>
      <c r="D911" s="6" t="str">
        <f t="shared" si="913"/>
        <v>USA</v>
      </c>
      <c r="E911" s="6" t="str">
        <f t="shared" si="3"/>
        <v>German</v>
      </c>
      <c r="F911" s="5">
        <f>AVERAGEIFS(transactions!$G:$G,transactions!$C:$C,$A911)</f>
        <v>0.3841962341</v>
      </c>
    </row>
    <row r="912">
      <c r="A912" s="4">
        <f t="shared" si="19"/>
        <v>911</v>
      </c>
      <c r="B912" s="3">
        <f t="shared" si="4"/>
        <v>1</v>
      </c>
      <c r="C912" s="6" t="str">
        <f t="shared" ref="C912:D912" si="914">CHOOSE(RANDBETWEEN(1,7),"USA","UK","France", "Germany", "Israel", "Belgium", "Mexico")</f>
        <v>Mexico</v>
      </c>
      <c r="D912" s="6" t="str">
        <f t="shared" si="914"/>
        <v>USA</v>
      </c>
      <c r="E912" s="6" t="str">
        <f t="shared" si="3"/>
        <v>English</v>
      </c>
      <c r="F912" s="5">
        <f>AVERAGEIFS(transactions!$G:$G,transactions!$C:$C,$A912)</f>
        <v>0.5122251126</v>
      </c>
    </row>
    <row r="913">
      <c r="A913" s="4">
        <f t="shared" si="19"/>
        <v>912</v>
      </c>
      <c r="B913" s="3">
        <f t="shared" si="4"/>
        <v>2</v>
      </c>
      <c r="C913" s="6" t="str">
        <f t="shared" ref="C913:D913" si="915">CHOOSE(RANDBETWEEN(1,7),"USA","UK","France", "Germany", "Israel", "Belgium", "Mexico")</f>
        <v>Belgium</v>
      </c>
      <c r="D913" s="6" t="str">
        <f t="shared" si="915"/>
        <v>Belgium</v>
      </c>
      <c r="E913" s="6" t="str">
        <f t="shared" si="3"/>
        <v>English</v>
      </c>
      <c r="F913" s="5">
        <f>AVERAGEIFS(transactions!$G:$G,transactions!$C:$C,$A913)</f>
        <v>0.3330204086</v>
      </c>
    </row>
    <row r="914">
      <c r="A914" s="4">
        <f t="shared" si="19"/>
        <v>913</v>
      </c>
      <c r="B914" s="3">
        <f t="shared" si="4"/>
        <v>2</v>
      </c>
      <c r="C914" s="6" t="str">
        <f t="shared" ref="C914:D914" si="916">CHOOSE(RANDBETWEEN(1,7),"USA","UK","France", "Germany", "Israel", "Belgium", "Mexico")</f>
        <v>Belgium</v>
      </c>
      <c r="D914" s="6" t="str">
        <f t="shared" si="916"/>
        <v>Mexico</v>
      </c>
      <c r="E914" s="6" t="str">
        <f t="shared" si="3"/>
        <v>English</v>
      </c>
      <c r="F914" s="5">
        <f>AVERAGEIFS(transactions!$G:$G,transactions!$C:$C,$A914)</f>
        <v>0.4030066398</v>
      </c>
    </row>
    <row r="915">
      <c r="A915" s="4">
        <f t="shared" si="19"/>
        <v>914</v>
      </c>
      <c r="B915" s="3">
        <f t="shared" si="4"/>
        <v>3</v>
      </c>
      <c r="C915" s="6" t="str">
        <f t="shared" ref="C915:D915" si="917">CHOOSE(RANDBETWEEN(1,7),"USA","UK","France", "Germany", "Israel", "Belgium", "Mexico")</f>
        <v>Belgium</v>
      </c>
      <c r="D915" s="6" t="str">
        <f t="shared" si="917"/>
        <v>Mexico</v>
      </c>
      <c r="E915" s="6" t="str">
        <f t="shared" si="3"/>
        <v>Spanish</v>
      </c>
      <c r="F915" s="5">
        <f>AVERAGEIFS(transactions!$G:$G,transactions!$C:$C,$A915)</f>
        <v>0.4078801469</v>
      </c>
    </row>
    <row r="916">
      <c r="A916" s="4">
        <f t="shared" si="19"/>
        <v>915</v>
      </c>
      <c r="B916" s="3">
        <f t="shared" si="4"/>
        <v>1</v>
      </c>
      <c r="C916" s="6" t="str">
        <f t="shared" ref="C916:D916" si="918">CHOOSE(RANDBETWEEN(1,7),"USA","UK","France", "Germany", "Israel", "Belgium", "Mexico")</f>
        <v>Israel</v>
      </c>
      <c r="D916" s="6" t="str">
        <f t="shared" si="918"/>
        <v>France</v>
      </c>
      <c r="E916" s="6" t="str">
        <f t="shared" si="3"/>
        <v>French</v>
      </c>
      <c r="F916" s="5">
        <f>AVERAGEIFS(transactions!$G:$G,transactions!$C:$C,$A916)</f>
        <v>0.4946891446</v>
      </c>
    </row>
    <row r="917">
      <c r="A917" s="4">
        <f t="shared" si="19"/>
        <v>916</v>
      </c>
      <c r="B917" s="3">
        <f t="shared" si="4"/>
        <v>3</v>
      </c>
      <c r="C917" s="6" t="str">
        <f t="shared" ref="C917:D917" si="919">CHOOSE(RANDBETWEEN(1,7),"USA","UK","France", "Germany", "Israel", "Belgium", "Mexico")</f>
        <v>Israel</v>
      </c>
      <c r="D917" s="6" t="str">
        <f t="shared" si="919"/>
        <v>UK</v>
      </c>
      <c r="E917" s="6" t="str">
        <f t="shared" si="3"/>
        <v>English</v>
      </c>
      <c r="F917" s="5">
        <f>AVERAGEIFS(transactions!$G:$G,transactions!$C:$C,$A917)</f>
        <v>0.2547142464</v>
      </c>
    </row>
    <row r="918">
      <c r="A918" s="4">
        <f t="shared" si="19"/>
        <v>917</v>
      </c>
      <c r="B918" s="3">
        <f t="shared" si="4"/>
        <v>1</v>
      </c>
      <c r="C918" s="6" t="str">
        <f t="shared" ref="C918:D918" si="920">CHOOSE(RANDBETWEEN(1,7),"USA","UK","France", "Germany", "Israel", "Belgium", "Mexico")</f>
        <v>France</v>
      </c>
      <c r="D918" s="6" t="str">
        <f t="shared" si="920"/>
        <v>Belgium</v>
      </c>
      <c r="E918" s="6" t="str">
        <f t="shared" si="3"/>
        <v>Spanish</v>
      </c>
      <c r="F918" s="5">
        <f>AVERAGEIFS(transactions!$G:$G,transactions!$C:$C,$A918)</f>
        <v>0.2843939703</v>
      </c>
    </row>
    <row r="919">
      <c r="A919" s="4">
        <f t="shared" si="19"/>
        <v>918</v>
      </c>
      <c r="B919" s="3">
        <f t="shared" si="4"/>
        <v>1</v>
      </c>
      <c r="C919" s="6" t="str">
        <f t="shared" ref="C919:D919" si="921">CHOOSE(RANDBETWEEN(1,7),"USA","UK","France", "Germany", "Israel", "Belgium", "Mexico")</f>
        <v>UK</v>
      </c>
      <c r="D919" s="6" t="str">
        <f t="shared" si="921"/>
        <v>Mexico</v>
      </c>
      <c r="E919" s="6" t="str">
        <f t="shared" si="3"/>
        <v>English</v>
      </c>
      <c r="F919" s="5">
        <f>AVERAGEIFS(transactions!$G:$G,transactions!$C:$C,$A919)</f>
        <v>0.1958354722</v>
      </c>
    </row>
    <row r="920">
      <c r="A920" s="4">
        <f t="shared" si="19"/>
        <v>919</v>
      </c>
      <c r="B920" s="3">
        <f t="shared" si="4"/>
        <v>1</v>
      </c>
      <c r="C920" s="6" t="str">
        <f t="shared" ref="C920:D920" si="922">CHOOSE(RANDBETWEEN(1,7),"USA","UK","France", "Germany", "Israel", "Belgium", "Mexico")</f>
        <v>USA</v>
      </c>
      <c r="D920" s="6" t="str">
        <f t="shared" si="922"/>
        <v>Mexico</v>
      </c>
      <c r="E920" s="6" t="str">
        <f t="shared" si="3"/>
        <v>German</v>
      </c>
      <c r="F920" s="5">
        <f>AVERAGEIFS(transactions!$G:$G,transactions!$C:$C,$A920)</f>
        <v>0.6403664575</v>
      </c>
    </row>
    <row r="921">
      <c r="A921" s="4">
        <f t="shared" si="19"/>
        <v>920</v>
      </c>
      <c r="B921" s="3">
        <f t="shared" si="4"/>
        <v>1</v>
      </c>
      <c r="C921" s="6" t="str">
        <f t="shared" ref="C921:D921" si="923">CHOOSE(RANDBETWEEN(1,7),"USA","UK","France", "Germany", "Israel", "Belgium", "Mexico")</f>
        <v>Germany</v>
      </c>
      <c r="D921" s="6" t="str">
        <f t="shared" si="923"/>
        <v>France</v>
      </c>
      <c r="E921" s="6" t="str">
        <f t="shared" si="3"/>
        <v>English</v>
      </c>
      <c r="F921" s="5">
        <f>AVERAGEIFS(transactions!$G:$G,transactions!$C:$C,$A921)</f>
        <v>0.03095253686</v>
      </c>
    </row>
    <row r="922">
      <c r="A922" s="4">
        <f t="shared" si="19"/>
        <v>921</v>
      </c>
      <c r="B922" s="3">
        <f t="shared" si="4"/>
        <v>1</v>
      </c>
      <c r="C922" s="6" t="str">
        <f t="shared" ref="C922:D922" si="924">CHOOSE(RANDBETWEEN(1,7),"USA","UK","France", "Germany", "Israel", "Belgium", "Mexico")</f>
        <v>UK</v>
      </c>
      <c r="D922" s="6" t="str">
        <f t="shared" si="924"/>
        <v>France</v>
      </c>
      <c r="E922" s="6" t="str">
        <f t="shared" si="3"/>
        <v>Spanish</v>
      </c>
      <c r="F922" s="5">
        <f>AVERAGEIFS(transactions!$G:$G,transactions!$C:$C,$A922)</f>
        <v>0.474877974</v>
      </c>
    </row>
    <row r="923">
      <c r="A923" s="4">
        <f t="shared" si="19"/>
        <v>922</v>
      </c>
      <c r="B923" s="3">
        <f t="shared" si="4"/>
        <v>1</v>
      </c>
      <c r="C923" s="6" t="str">
        <f t="shared" ref="C923:D923" si="925">CHOOSE(RANDBETWEEN(1,7),"USA","UK","France", "Germany", "Israel", "Belgium", "Mexico")</f>
        <v>France</v>
      </c>
      <c r="D923" s="6" t="str">
        <f t="shared" si="925"/>
        <v>Israel</v>
      </c>
      <c r="E923" s="6" t="str">
        <f t="shared" si="3"/>
        <v>Spanish</v>
      </c>
      <c r="F923" s="5">
        <f>AVERAGEIFS(transactions!$G:$G,transactions!$C:$C,$A923)</f>
        <v>0.6954937002</v>
      </c>
    </row>
    <row r="924">
      <c r="A924" s="4">
        <f t="shared" si="19"/>
        <v>923</v>
      </c>
      <c r="B924" s="3">
        <f t="shared" si="4"/>
        <v>1</v>
      </c>
      <c r="C924" s="6" t="str">
        <f t="shared" ref="C924:D924" si="926">CHOOSE(RANDBETWEEN(1,7),"USA","UK","France", "Germany", "Israel", "Belgium", "Mexico")</f>
        <v>USA</v>
      </c>
      <c r="D924" s="6" t="str">
        <f t="shared" si="926"/>
        <v>Mexico</v>
      </c>
      <c r="E924" s="6" t="str">
        <f t="shared" si="3"/>
        <v>Spanish</v>
      </c>
      <c r="F924" s="5">
        <f>AVERAGEIFS(transactions!$G:$G,transactions!$C:$C,$A924)</f>
        <v>0.5118133232</v>
      </c>
    </row>
    <row r="925">
      <c r="A925" s="4">
        <f t="shared" si="19"/>
        <v>924</v>
      </c>
      <c r="B925" s="3">
        <f t="shared" si="4"/>
        <v>1</v>
      </c>
      <c r="C925" s="6" t="str">
        <f t="shared" ref="C925:D925" si="927">CHOOSE(RANDBETWEEN(1,7),"USA","UK","France", "Germany", "Israel", "Belgium", "Mexico")</f>
        <v>USA</v>
      </c>
      <c r="D925" s="6" t="str">
        <f t="shared" si="927"/>
        <v>Israel</v>
      </c>
      <c r="E925" s="6" t="str">
        <f t="shared" si="3"/>
        <v>English</v>
      </c>
      <c r="F925" s="5">
        <f>AVERAGEIFS(transactions!$G:$G,transactions!$C:$C,$A925)</f>
        <v>0.3050449808</v>
      </c>
    </row>
    <row r="926">
      <c r="A926" s="4">
        <f t="shared" si="19"/>
        <v>925</v>
      </c>
      <c r="B926" s="3">
        <f t="shared" si="4"/>
        <v>1</v>
      </c>
      <c r="C926" s="6" t="str">
        <f t="shared" ref="C926:D926" si="928">CHOOSE(RANDBETWEEN(1,7),"USA","UK","France", "Germany", "Israel", "Belgium", "Mexico")</f>
        <v>France</v>
      </c>
      <c r="D926" s="6" t="str">
        <f t="shared" si="928"/>
        <v>Germany</v>
      </c>
      <c r="E926" s="6" t="str">
        <f t="shared" si="3"/>
        <v>German</v>
      </c>
      <c r="F926" s="5">
        <f>AVERAGEIFS(transactions!$G:$G,transactions!$C:$C,$A926)</f>
        <v>0.02057467748</v>
      </c>
    </row>
    <row r="927">
      <c r="A927" s="4">
        <f t="shared" si="19"/>
        <v>926</v>
      </c>
      <c r="B927" s="3">
        <f t="shared" si="4"/>
        <v>2</v>
      </c>
      <c r="C927" s="6" t="str">
        <f t="shared" ref="C927:D927" si="929">CHOOSE(RANDBETWEEN(1,7),"USA","UK","France", "Germany", "Israel", "Belgium", "Mexico")</f>
        <v>Israel</v>
      </c>
      <c r="D927" s="6" t="str">
        <f t="shared" si="929"/>
        <v>France</v>
      </c>
      <c r="E927" s="6" t="str">
        <f t="shared" si="3"/>
        <v>Spanish</v>
      </c>
      <c r="F927" s="5">
        <f>AVERAGEIFS(transactions!$G:$G,transactions!$C:$C,$A927)</f>
        <v>0.9706412643</v>
      </c>
    </row>
    <row r="928">
      <c r="A928" s="4">
        <f t="shared" si="19"/>
        <v>927</v>
      </c>
      <c r="B928" s="3">
        <f t="shared" si="4"/>
        <v>2</v>
      </c>
      <c r="C928" s="6" t="str">
        <f t="shared" ref="C928:D928" si="930">CHOOSE(RANDBETWEEN(1,7),"USA","UK","France", "Germany", "Israel", "Belgium", "Mexico")</f>
        <v>Germany</v>
      </c>
      <c r="D928" s="6" t="str">
        <f t="shared" si="930"/>
        <v>Belgium</v>
      </c>
      <c r="E928" s="6" t="str">
        <f t="shared" si="3"/>
        <v>English</v>
      </c>
      <c r="F928" s="5">
        <f>AVERAGEIFS(transactions!$G:$G,transactions!$C:$C,$A928)</f>
        <v>0.7570760659</v>
      </c>
    </row>
    <row r="929">
      <c r="A929" s="4">
        <f t="shared" si="19"/>
        <v>928</v>
      </c>
      <c r="B929" s="3">
        <f t="shared" si="4"/>
        <v>2</v>
      </c>
      <c r="C929" s="6" t="str">
        <f t="shared" ref="C929:D929" si="931">CHOOSE(RANDBETWEEN(1,7),"USA","UK","France", "Germany", "Israel", "Belgium", "Mexico")</f>
        <v>France</v>
      </c>
      <c r="D929" s="6" t="str">
        <f t="shared" si="931"/>
        <v>France</v>
      </c>
      <c r="E929" s="6" t="str">
        <f t="shared" si="3"/>
        <v>German</v>
      </c>
      <c r="F929" s="5">
        <f>AVERAGEIFS(transactions!$G:$G,transactions!$C:$C,$A929)</f>
        <v>0.7566210052</v>
      </c>
    </row>
    <row r="930">
      <c r="A930" s="4">
        <f t="shared" si="19"/>
        <v>929</v>
      </c>
      <c r="B930" s="3">
        <f t="shared" si="4"/>
        <v>3</v>
      </c>
      <c r="C930" s="6" t="str">
        <f t="shared" ref="C930:D930" si="932">CHOOSE(RANDBETWEEN(1,7),"USA","UK","France", "Germany", "Israel", "Belgium", "Mexico")</f>
        <v>Germany</v>
      </c>
      <c r="D930" s="6" t="str">
        <f t="shared" si="932"/>
        <v>Mexico</v>
      </c>
      <c r="E930" s="6" t="str">
        <f t="shared" si="3"/>
        <v>English</v>
      </c>
      <c r="F930" s="5">
        <f>AVERAGEIFS(transactions!$G:$G,transactions!$C:$C,$A930)</f>
        <v>0.2685543581</v>
      </c>
    </row>
    <row r="931">
      <c r="A931" s="4">
        <f t="shared" si="19"/>
        <v>930</v>
      </c>
      <c r="B931" s="3">
        <f t="shared" si="4"/>
        <v>1</v>
      </c>
      <c r="C931" s="6" t="str">
        <f t="shared" ref="C931:D931" si="933">CHOOSE(RANDBETWEEN(1,7),"USA","UK","France", "Germany", "Israel", "Belgium", "Mexico")</f>
        <v>Israel</v>
      </c>
      <c r="D931" s="6" t="str">
        <f t="shared" si="933"/>
        <v>Belgium</v>
      </c>
      <c r="E931" s="6" t="str">
        <f t="shared" si="3"/>
        <v>German</v>
      </c>
      <c r="F931" s="5">
        <f>AVERAGEIFS(transactions!$G:$G,transactions!$C:$C,$A931)</f>
        <v>0.2440906287</v>
      </c>
    </row>
    <row r="932">
      <c r="A932" s="4">
        <f t="shared" si="19"/>
        <v>931</v>
      </c>
      <c r="B932" s="3">
        <f t="shared" si="4"/>
        <v>1</v>
      </c>
      <c r="C932" s="6" t="str">
        <f t="shared" ref="C932:D932" si="934">CHOOSE(RANDBETWEEN(1,7),"USA","UK","France", "Germany", "Israel", "Belgium", "Mexico")</f>
        <v>USA</v>
      </c>
      <c r="D932" s="6" t="str">
        <f t="shared" si="934"/>
        <v>Germany</v>
      </c>
      <c r="E932" s="6" t="str">
        <f t="shared" si="3"/>
        <v>Spanish</v>
      </c>
      <c r="F932" s="5">
        <f>AVERAGEIFS(transactions!$G:$G,transactions!$C:$C,$A932)</f>
        <v>0.7418915075</v>
      </c>
    </row>
    <row r="933">
      <c r="A933" s="4">
        <f t="shared" si="19"/>
        <v>932</v>
      </c>
      <c r="B933" s="3">
        <f t="shared" si="4"/>
        <v>1</v>
      </c>
      <c r="C933" s="6" t="str">
        <f t="shared" ref="C933:D933" si="935">CHOOSE(RANDBETWEEN(1,7),"USA","UK","France", "Germany", "Israel", "Belgium", "Mexico")</f>
        <v>Germany</v>
      </c>
      <c r="D933" s="6" t="str">
        <f t="shared" si="935"/>
        <v>USA</v>
      </c>
      <c r="E933" s="6" t="str">
        <f t="shared" si="3"/>
        <v>French</v>
      </c>
      <c r="F933" s="5">
        <f>AVERAGEIFS(transactions!$G:$G,transactions!$C:$C,$A933)</f>
        <v>0.3699687117</v>
      </c>
    </row>
    <row r="934">
      <c r="A934" s="4">
        <f t="shared" si="19"/>
        <v>933</v>
      </c>
      <c r="B934" s="3">
        <f t="shared" si="4"/>
        <v>1</v>
      </c>
      <c r="C934" s="6" t="str">
        <f t="shared" ref="C934:D934" si="936">CHOOSE(RANDBETWEEN(1,7),"USA","UK","France", "Germany", "Israel", "Belgium", "Mexico")</f>
        <v>Mexico</v>
      </c>
      <c r="D934" s="6" t="str">
        <f t="shared" si="936"/>
        <v>Israel</v>
      </c>
      <c r="E934" s="6" t="str">
        <f t="shared" si="3"/>
        <v>English</v>
      </c>
      <c r="F934" s="5">
        <f>AVERAGEIFS(transactions!$G:$G,transactions!$C:$C,$A934)</f>
        <v>0.6743915128</v>
      </c>
    </row>
    <row r="935">
      <c r="A935" s="4">
        <f t="shared" si="19"/>
        <v>934</v>
      </c>
      <c r="B935" s="3">
        <f t="shared" si="4"/>
        <v>3</v>
      </c>
      <c r="C935" s="6" t="str">
        <f t="shared" ref="C935:D935" si="937">CHOOSE(RANDBETWEEN(1,7),"USA","UK","France", "Germany", "Israel", "Belgium", "Mexico")</f>
        <v>Germany</v>
      </c>
      <c r="D935" s="6" t="str">
        <f t="shared" si="937"/>
        <v>USA</v>
      </c>
      <c r="E935" s="6" t="str">
        <f t="shared" si="3"/>
        <v>Spanish</v>
      </c>
      <c r="F935" s="5">
        <f>AVERAGEIFS(transactions!$G:$G,transactions!$C:$C,$A935)</f>
        <v>0.1642471982</v>
      </c>
    </row>
    <row r="936">
      <c r="A936" s="4">
        <f t="shared" si="19"/>
        <v>935</v>
      </c>
      <c r="B936" s="3">
        <f t="shared" si="4"/>
        <v>3</v>
      </c>
      <c r="C936" s="6" t="str">
        <f t="shared" ref="C936:D936" si="938">CHOOSE(RANDBETWEEN(1,7),"USA","UK","France", "Germany", "Israel", "Belgium", "Mexico")</f>
        <v>Mexico</v>
      </c>
      <c r="D936" s="6" t="str">
        <f t="shared" si="938"/>
        <v>Israel</v>
      </c>
      <c r="E936" s="6" t="str">
        <f t="shared" si="3"/>
        <v>German</v>
      </c>
      <c r="F936" s="5">
        <f>AVERAGEIFS(transactions!$G:$G,transactions!$C:$C,$A936)</f>
        <v>0.7616379612</v>
      </c>
    </row>
    <row r="937">
      <c r="A937" s="4">
        <f t="shared" si="19"/>
        <v>936</v>
      </c>
      <c r="B937" s="3">
        <f t="shared" si="4"/>
        <v>1</v>
      </c>
      <c r="C937" s="6" t="str">
        <f t="shared" ref="C937:D937" si="939">CHOOSE(RANDBETWEEN(1,7),"USA","UK","France", "Germany", "Israel", "Belgium", "Mexico")</f>
        <v>Israel</v>
      </c>
      <c r="D937" s="6" t="str">
        <f t="shared" si="939"/>
        <v>UK</v>
      </c>
      <c r="E937" s="6" t="str">
        <f t="shared" si="3"/>
        <v>English</v>
      </c>
      <c r="F937" s="5">
        <f>AVERAGEIFS(transactions!$G:$G,transactions!$C:$C,$A937)</f>
        <v>0.747230789</v>
      </c>
    </row>
    <row r="938">
      <c r="A938" s="4">
        <f t="shared" si="19"/>
        <v>937</v>
      </c>
      <c r="B938" s="3">
        <f t="shared" si="4"/>
        <v>3</v>
      </c>
      <c r="C938" s="6" t="str">
        <f t="shared" ref="C938:D938" si="940">CHOOSE(RANDBETWEEN(1,7),"USA","UK","France", "Germany", "Israel", "Belgium", "Mexico")</f>
        <v>Mexico</v>
      </c>
      <c r="D938" s="6" t="str">
        <f t="shared" si="940"/>
        <v>Germany</v>
      </c>
      <c r="E938" s="6" t="str">
        <f t="shared" si="3"/>
        <v>French</v>
      </c>
      <c r="F938" s="5">
        <f>AVERAGEIFS(transactions!$G:$G,transactions!$C:$C,$A938)</f>
        <v>0.7619767812</v>
      </c>
    </row>
    <row r="939">
      <c r="A939" s="4">
        <f t="shared" si="19"/>
        <v>938</v>
      </c>
      <c r="B939" s="3">
        <f t="shared" si="4"/>
        <v>1</v>
      </c>
      <c r="C939" s="6" t="str">
        <f t="shared" ref="C939:D939" si="941">CHOOSE(RANDBETWEEN(1,7),"USA","UK","France", "Germany", "Israel", "Belgium", "Mexico")</f>
        <v>USA</v>
      </c>
      <c r="D939" s="6" t="str">
        <f t="shared" si="941"/>
        <v>Belgium</v>
      </c>
      <c r="E939" s="6" t="str">
        <f t="shared" si="3"/>
        <v>English</v>
      </c>
      <c r="F939" s="5">
        <f>AVERAGEIFS(transactions!$G:$G,transactions!$C:$C,$A939)</f>
        <v>0.3670641331</v>
      </c>
    </row>
    <row r="940">
      <c r="A940" s="4">
        <f t="shared" si="19"/>
        <v>939</v>
      </c>
      <c r="B940" s="3">
        <f t="shared" si="4"/>
        <v>2</v>
      </c>
      <c r="C940" s="6" t="str">
        <f t="shared" ref="C940:D940" si="942">CHOOSE(RANDBETWEEN(1,7),"USA","UK","France", "Germany", "Israel", "Belgium", "Mexico")</f>
        <v>Mexico</v>
      </c>
      <c r="D940" s="6" t="str">
        <f t="shared" si="942"/>
        <v>Mexico</v>
      </c>
      <c r="E940" s="6" t="str">
        <f t="shared" si="3"/>
        <v>French</v>
      </c>
      <c r="F940" s="5">
        <f>AVERAGEIFS(transactions!$G:$G,transactions!$C:$C,$A940)</f>
        <v>0.7808766446</v>
      </c>
    </row>
    <row r="941">
      <c r="A941" s="4">
        <f t="shared" si="19"/>
        <v>940</v>
      </c>
      <c r="B941" s="3">
        <f t="shared" si="4"/>
        <v>1</v>
      </c>
      <c r="C941" s="6" t="str">
        <f t="shared" ref="C941:D941" si="943">CHOOSE(RANDBETWEEN(1,7),"USA","UK","France", "Germany", "Israel", "Belgium", "Mexico")</f>
        <v>France</v>
      </c>
      <c r="D941" s="6" t="str">
        <f t="shared" si="943"/>
        <v>Mexico</v>
      </c>
      <c r="E941" s="6" t="str">
        <f t="shared" si="3"/>
        <v>English</v>
      </c>
      <c r="F941" s="5">
        <f>AVERAGEIFS(transactions!$G:$G,transactions!$C:$C,$A941)</f>
        <v>0.5932331027</v>
      </c>
    </row>
    <row r="942">
      <c r="A942" s="4">
        <f t="shared" si="19"/>
        <v>941</v>
      </c>
      <c r="B942" s="3">
        <f t="shared" si="4"/>
        <v>3</v>
      </c>
      <c r="C942" s="6" t="str">
        <f t="shared" ref="C942:D942" si="944">CHOOSE(RANDBETWEEN(1,7),"USA","UK","France", "Germany", "Israel", "Belgium", "Mexico")</f>
        <v>Belgium</v>
      </c>
      <c r="D942" s="6" t="str">
        <f t="shared" si="944"/>
        <v>Belgium</v>
      </c>
      <c r="E942" s="6" t="str">
        <f t="shared" si="3"/>
        <v>Spanish</v>
      </c>
      <c r="F942" s="5">
        <f>AVERAGEIFS(transactions!$G:$G,transactions!$C:$C,$A942)</f>
        <v>0.3143412709</v>
      </c>
    </row>
    <row r="943">
      <c r="A943" s="4">
        <f t="shared" si="19"/>
        <v>942</v>
      </c>
      <c r="B943" s="3">
        <f t="shared" si="4"/>
        <v>1</v>
      </c>
      <c r="C943" s="6" t="str">
        <f t="shared" ref="C943:D943" si="945">CHOOSE(RANDBETWEEN(1,7),"USA","UK","France", "Germany", "Israel", "Belgium", "Mexico")</f>
        <v>USA</v>
      </c>
      <c r="D943" s="6" t="str">
        <f t="shared" si="945"/>
        <v>Belgium</v>
      </c>
      <c r="E943" s="6" t="str">
        <f t="shared" si="3"/>
        <v>German</v>
      </c>
      <c r="F943" s="5">
        <f>AVERAGEIFS(transactions!$G:$G,transactions!$C:$C,$A943)</f>
        <v>0.5626014984</v>
      </c>
    </row>
    <row r="944">
      <c r="A944" s="4">
        <f t="shared" si="19"/>
        <v>943</v>
      </c>
      <c r="B944" s="3">
        <f t="shared" si="4"/>
        <v>2</v>
      </c>
      <c r="C944" s="6" t="str">
        <f t="shared" ref="C944:D944" si="946">CHOOSE(RANDBETWEEN(1,7),"USA","UK","France", "Germany", "Israel", "Belgium", "Mexico")</f>
        <v>Belgium</v>
      </c>
      <c r="D944" s="6" t="str">
        <f t="shared" si="946"/>
        <v>France</v>
      </c>
      <c r="E944" s="6" t="str">
        <f t="shared" si="3"/>
        <v>French</v>
      </c>
      <c r="F944" s="5">
        <f>AVERAGEIFS(transactions!$G:$G,transactions!$C:$C,$A944)</f>
        <v>0.748726403</v>
      </c>
    </row>
    <row r="945">
      <c r="A945" s="4">
        <f t="shared" si="19"/>
        <v>944</v>
      </c>
      <c r="B945" s="3">
        <f t="shared" si="4"/>
        <v>1</v>
      </c>
      <c r="C945" s="6" t="str">
        <f t="shared" ref="C945:D945" si="947">CHOOSE(RANDBETWEEN(1,7),"USA","UK","France", "Germany", "Israel", "Belgium", "Mexico")</f>
        <v>USA</v>
      </c>
      <c r="D945" s="6" t="str">
        <f t="shared" si="947"/>
        <v>Germany</v>
      </c>
      <c r="E945" s="6" t="str">
        <f t="shared" si="3"/>
        <v>English</v>
      </c>
      <c r="F945" s="5">
        <f>AVERAGEIFS(transactions!$G:$G,transactions!$C:$C,$A945)</f>
        <v>0.5103732145</v>
      </c>
    </row>
    <row r="946">
      <c r="A946" s="4">
        <f t="shared" si="19"/>
        <v>945</v>
      </c>
      <c r="B946" s="3">
        <f t="shared" si="4"/>
        <v>3</v>
      </c>
      <c r="C946" s="6" t="str">
        <f t="shared" ref="C946:D946" si="948">CHOOSE(RANDBETWEEN(1,7),"USA","UK","France", "Germany", "Israel", "Belgium", "Mexico")</f>
        <v>Belgium</v>
      </c>
      <c r="D946" s="6" t="str">
        <f t="shared" si="948"/>
        <v>Germany</v>
      </c>
      <c r="E946" s="6" t="str">
        <f t="shared" si="3"/>
        <v>Spanish</v>
      </c>
      <c r="F946" s="5">
        <f>AVERAGEIFS(transactions!$G:$G,transactions!$C:$C,$A946)</f>
        <v>0.1180754259</v>
      </c>
    </row>
    <row r="947">
      <c r="A947" s="4">
        <f t="shared" si="19"/>
        <v>946</v>
      </c>
      <c r="B947" s="3">
        <f t="shared" si="4"/>
        <v>1</v>
      </c>
      <c r="C947" s="6" t="str">
        <f t="shared" ref="C947:D947" si="949">CHOOSE(RANDBETWEEN(1,7),"USA","UK","France", "Germany", "Israel", "Belgium", "Mexico")</f>
        <v>USA</v>
      </c>
      <c r="D947" s="6" t="str">
        <f t="shared" si="949"/>
        <v>USA</v>
      </c>
      <c r="E947" s="6" t="str">
        <f t="shared" si="3"/>
        <v>French</v>
      </c>
      <c r="F947" s="5">
        <f>AVERAGEIFS(transactions!$G:$G,transactions!$C:$C,$A947)</f>
        <v>0.6746677067</v>
      </c>
    </row>
    <row r="948">
      <c r="A948" s="4">
        <f t="shared" si="19"/>
        <v>947</v>
      </c>
      <c r="B948" s="3">
        <f t="shared" si="4"/>
        <v>2</v>
      </c>
      <c r="C948" s="6" t="str">
        <f t="shared" ref="C948:D948" si="950">CHOOSE(RANDBETWEEN(1,7),"USA","UK","France", "Germany", "Israel", "Belgium", "Mexico")</f>
        <v>Israel</v>
      </c>
      <c r="D948" s="6" t="str">
        <f t="shared" si="950"/>
        <v>UK</v>
      </c>
      <c r="E948" s="6" t="str">
        <f t="shared" si="3"/>
        <v>Spanish</v>
      </c>
      <c r="F948" s="5">
        <f>AVERAGEIFS(transactions!$G:$G,transactions!$C:$C,$A948)</f>
        <v>0.04901686957</v>
      </c>
    </row>
    <row r="949">
      <c r="A949" s="4">
        <f t="shared" si="19"/>
        <v>948</v>
      </c>
      <c r="B949" s="3">
        <f t="shared" si="4"/>
        <v>3</v>
      </c>
      <c r="C949" s="6" t="str">
        <f t="shared" ref="C949:D949" si="951">CHOOSE(RANDBETWEEN(1,7),"USA","UK","France", "Germany", "Israel", "Belgium", "Mexico")</f>
        <v>Belgium</v>
      </c>
      <c r="D949" s="6" t="str">
        <f t="shared" si="951"/>
        <v>France</v>
      </c>
      <c r="E949" s="6" t="str">
        <f t="shared" si="3"/>
        <v>Spanish</v>
      </c>
      <c r="F949" s="5">
        <f>AVERAGEIFS(transactions!$G:$G,transactions!$C:$C,$A949)</f>
        <v>0.996160527</v>
      </c>
    </row>
    <row r="950">
      <c r="A950" s="4">
        <f t="shared" si="19"/>
        <v>949</v>
      </c>
      <c r="B950" s="3">
        <f t="shared" si="4"/>
        <v>3</v>
      </c>
      <c r="C950" s="6" t="str">
        <f t="shared" ref="C950:D950" si="952">CHOOSE(RANDBETWEEN(1,7),"USA","UK","France", "Germany", "Israel", "Belgium", "Mexico")</f>
        <v>Israel</v>
      </c>
      <c r="D950" s="6" t="str">
        <f t="shared" si="952"/>
        <v>USA</v>
      </c>
      <c r="E950" s="6" t="str">
        <f t="shared" si="3"/>
        <v>Spanish</v>
      </c>
      <c r="F950" s="5">
        <f>AVERAGEIFS(transactions!$G:$G,transactions!$C:$C,$A950)</f>
        <v>0.7577649349</v>
      </c>
    </row>
    <row r="951">
      <c r="A951" s="4">
        <f t="shared" si="19"/>
        <v>950</v>
      </c>
      <c r="B951" s="3">
        <f t="shared" si="4"/>
        <v>3</v>
      </c>
      <c r="C951" s="6" t="str">
        <f t="shared" ref="C951:D951" si="953">CHOOSE(RANDBETWEEN(1,7),"USA","UK","France", "Germany", "Israel", "Belgium", "Mexico")</f>
        <v>Mexico</v>
      </c>
      <c r="D951" s="6" t="str">
        <f t="shared" si="953"/>
        <v>Belgium</v>
      </c>
      <c r="E951" s="6" t="str">
        <f t="shared" si="3"/>
        <v>French</v>
      </c>
      <c r="F951" s="5">
        <f>AVERAGEIFS(transactions!$G:$G,transactions!$C:$C,$A951)</f>
        <v>0.01374652639</v>
      </c>
    </row>
    <row r="952">
      <c r="A952" s="4">
        <f t="shared" si="19"/>
        <v>951</v>
      </c>
      <c r="B952" s="3">
        <f t="shared" si="4"/>
        <v>2</v>
      </c>
      <c r="C952" s="6" t="str">
        <f t="shared" ref="C952:D952" si="954">CHOOSE(RANDBETWEEN(1,7),"USA","UK","France", "Germany", "Israel", "Belgium", "Mexico")</f>
        <v>Israel</v>
      </c>
      <c r="D952" s="6" t="str">
        <f t="shared" si="954"/>
        <v>Mexico</v>
      </c>
      <c r="E952" s="6" t="str">
        <f t="shared" si="3"/>
        <v>English</v>
      </c>
      <c r="F952" s="5">
        <f>AVERAGEIFS(transactions!$G:$G,transactions!$C:$C,$A952)</f>
        <v>0.4175776</v>
      </c>
    </row>
    <row r="953">
      <c r="A953" s="4">
        <f t="shared" si="19"/>
        <v>952</v>
      </c>
      <c r="B953" s="3">
        <f t="shared" si="4"/>
        <v>3</v>
      </c>
      <c r="C953" s="6" t="str">
        <f t="shared" ref="C953:D953" si="955">CHOOSE(RANDBETWEEN(1,7),"USA","UK","France", "Germany", "Israel", "Belgium", "Mexico")</f>
        <v>Belgium</v>
      </c>
      <c r="D953" s="6" t="str">
        <f t="shared" si="955"/>
        <v>UK</v>
      </c>
      <c r="E953" s="6" t="str">
        <f t="shared" si="3"/>
        <v>Spanish</v>
      </c>
      <c r="F953" s="5">
        <f>AVERAGEIFS(transactions!$G:$G,transactions!$C:$C,$A953)</f>
        <v>0.4657202147</v>
      </c>
    </row>
    <row r="954">
      <c r="A954" s="4">
        <f t="shared" si="19"/>
        <v>953</v>
      </c>
      <c r="B954" s="3">
        <f t="shared" si="4"/>
        <v>2</v>
      </c>
      <c r="C954" s="6" t="str">
        <f t="shared" ref="C954:D954" si="956">CHOOSE(RANDBETWEEN(1,7),"USA","UK","France", "Germany", "Israel", "Belgium", "Mexico")</f>
        <v>Mexico</v>
      </c>
      <c r="D954" s="6" t="str">
        <f t="shared" si="956"/>
        <v>Mexico</v>
      </c>
      <c r="E954" s="6" t="str">
        <f t="shared" si="3"/>
        <v>Spanish</v>
      </c>
      <c r="F954" s="5">
        <f>AVERAGEIFS(transactions!$G:$G,transactions!$C:$C,$A954)</f>
        <v>0.9589236879</v>
      </c>
    </row>
    <row r="955">
      <c r="A955" s="4">
        <f t="shared" si="19"/>
        <v>954</v>
      </c>
      <c r="B955" s="3">
        <f t="shared" si="4"/>
        <v>2</v>
      </c>
      <c r="C955" s="6" t="str">
        <f t="shared" ref="C955:D955" si="957">CHOOSE(RANDBETWEEN(1,7),"USA","UK","France", "Germany", "Israel", "Belgium", "Mexico")</f>
        <v>Belgium</v>
      </c>
      <c r="D955" s="6" t="str">
        <f t="shared" si="957"/>
        <v>UK</v>
      </c>
      <c r="E955" s="6" t="str">
        <f t="shared" si="3"/>
        <v>Spanish</v>
      </c>
      <c r="F955" s="5">
        <f>AVERAGEIFS(transactions!$G:$G,transactions!$C:$C,$A955)</f>
        <v>0.5103732145</v>
      </c>
    </row>
    <row r="956">
      <c r="A956" s="4">
        <f t="shared" si="19"/>
        <v>955</v>
      </c>
      <c r="B956" s="3">
        <f t="shared" si="4"/>
        <v>1</v>
      </c>
      <c r="C956" s="6" t="str">
        <f t="shared" ref="C956:D956" si="958">CHOOSE(RANDBETWEEN(1,7),"USA","UK","France", "Germany", "Israel", "Belgium", "Mexico")</f>
        <v>Germany</v>
      </c>
      <c r="D956" s="6" t="str">
        <f t="shared" si="958"/>
        <v>Mexico</v>
      </c>
      <c r="E956" s="6" t="str">
        <f t="shared" si="3"/>
        <v>French</v>
      </c>
      <c r="F956" s="5">
        <f>AVERAGEIFS(transactions!$G:$G,transactions!$C:$C,$A956)</f>
        <v>0.4148006173</v>
      </c>
    </row>
    <row r="957">
      <c r="A957" s="4">
        <f t="shared" si="19"/>
        <v>956</v>
      </c>
      <c r="B957" s="3">
        <f t="shared" si="4"/>
        <v>1</v>
      </c>
      <c r="C957" s="6" t="str">
        <f t="shared" ref="C957:D957" si="959">CHOOSE(RANDBETWEEN(1,7),"USA","UK","France", "Germany", "Israel", "Belgium", "Mexico")</f>
        <v>USA</v>
      </c>
      <c r="D957" s="6" t="str">
        <f t="shared" si="959"/>
        <v>Mexico</v>
      </c>
      <c r="E957" s="6" t="str">
        <f t="shared" si="3"/>
        <v>Spanish</v>
      </c>
      <c r="F957" s="5">
        <f>AVERAGEIFS(transactions!$G:$G,transactions!$C:$C,$A957)</f>
        <v>0.5163224041</v>
      </c>
    </row>
    <row r="958">
      <c r="A958" s="4">
        <f t="shared" si="19"/>
        <v>957</v>
      </c>
      <c r="B958" s="3">
        <f t="shared" si="4"/>
        <v>1</v>
      </c>
      <c r="C958" s="6" t="str">
        <f t="shared" ref="C958:D958" si="960">CHOOSE(RANDBETWEEN(1,7),"USA","UK","France", "Germany", "Israel", "Belgium", "Mexico")</f>
        <v>UK</v>
      </c>
      <c r="D958" s="6" t="str">
        <f t="shared" si="960"/>
        <v>Mexico</v>
      </c>
      <c r="E958" s="6" t="str">
        <f t="shared" si="3"/>
        <v>Spanish</v>
      </c>
      <c r="F958" s="5">
        <f>AVERAGEIFS(transactions!$G:$G,transactions!$C:$C,$A958)</f>
        <v>0.1122809042</v>
      </c>
    </row>
    <row r="959">
      <c r="A959" s="4">
        <f t="shared" si="19"/>
        <v>958</v>
      </c>
      <c r="B959" s="3">
        <f t="shared" si="4"/>
        <v>3</v>
      </c>
      <c r="C959" s="6" t="str">
        <f t="shared" ref="C959:D959" si="961">CHOOSE(RANDBETWEEN(1,7),"USA","UK","France", "Germany", "Israel", "Belgium", "Mexico")</f>
        <v>Mexico</v>
      </c>
      <c r="D959" s="6" t="str">
        <f t="shared" si="961"/>
        <v>France</v>
      </c>
      <c r="E959" s="6" t="str">
        <f t="shared" si="3"/>
        <v>English</v>
      </c>
      <c r="F959" s="5">
        <f>AVERAGEIFS(transactions!$G:$G,transactions!$C:$C,$A959)</f>
        <v>0.6173491179</v>
      </c>
    </row>
    <row r="960">
      <c r="A960" s="4">
        <f t="shared" si="19"/>
        <v>959</v>
      </c>
      <c r="B960" s="3">
        <f t="shared" si="4"/>
        <v>2</v>
      </c>
      <c r="C960" s="6" t="str">
        <f t="shared" ref="C960:D960" si="962">CHOOSE(RANDBETWEEN(1,7),"USA","UK","France", "Germany", "Israel", "Belgium", "Mexico")</f>
        <v>France</v>
      </c>
      <c r="D960" s="6" t="str">
        <f t="shared" si="962"/>
        <v>Germany</v>
      </c>
      <c r="E960" s="6" t="str">
        <f t="shared" si="3"/>
        <v>French</v>
      </c>
      <c r="F960" s="5">
        <f>AVERAGEIFS(transactions!$G:$G,transactions!$C:$C,$A960)</f>
        <v>0.420326484</v>
      </c>
    </row>
    <row r="961">
      <c r="A961" s="4">
        <f t="shared" si="19"/>
        <v>960</v>
      </c>
      <c r="B961" s="3">
        <f t="shared" si="4"/>
        <v>1</v>
      </c>
      <c r="C961" s="6" t="str">
        <f t="shared" ref="C961:D961" si="963">CHOOSE(RANDBETWEEN(1,7),"USA","UK","France", "Germany", "Israel", "Belgium", "Mexico")</f>
        <v>Belgium</v>
      </c>
      <c r="D961" s="6" t="str">
        <f t="shared" si="963"/>
        <v>France</v>
      </c>
      <c r="E961" s="6" t="str">
        <f t="shared" si="3"/>
        <v>French</v>
      </c>
      <c r="F961" s="5">
        <f>AVERAGEIFS(transactions!$G:$G,transactions!$C:$C,$A961)</f>
        <v>0.2322489173</v>
      </c>
    </row>
    <row r="962">
      <c r="A962" s="4">
        <f t="shared" si="19"/>
        <v>961</v>
      </c>
      <c r="B962" s="3">
        <f t="shared" si="4"/>
        <v>3</v>
      </c>
      <c r="C962" s="6" t="str">
        <f t="shared" ref="C962:D962" si="964">CHOOSE(RANDBETWEEN(1,7),"USA","UK","France", "Germany", "Israel", "Belgium", "Mexico")</f>
        <v>France</v>
      </c>
      <c r="D962" s="6" t="str">
        <f t="shared" si="964"/>
        <v>Belgium</v>
      </c>
      <c r="E962" s="6" t="str">
        <f t="shared" si="3"/>
        <v>German</v>
      </c>
      <c r="F962" s="5">
        <f>AVERAGEIFS(transactions!$G:$G,transactions!$C:$C,$A962)</f>
        <v>0.3213177728</v>
      </c>
    </row>
    <row r="963">
      <c r="A963" s="4">
        <f t="shared" si="19"/>
        <v>962</v>
      </c>
      <c r="B963" s="3">
        <f t="shared" si="4"/>
        <v>1</v>
      </c>
      <c r="C963" s="6" t="str">
        <f t="shared" ref="C963:D963" si="965">CHOOSE(RANDBETWEEN(1,7),"USA","UK","France", "Germany", "Israel", "Belgium", "Mexico")</f>
        <v>France</v>
      </c>
      <c r="D963" s="6" t="str">
        <f t="shared" si="965"/>
        <v>Israel</v>
      </c>
      <c r="E963" s="6" t="str">
        <f t="shared" si="3"/>
        <v>German</v>
      </c>
      <c r="F963" s="5">
        <f>AVERAGEIFS(transactions!$G:$G,transactions!$C:$C,$A963)</f>
        <v>0.8965659388</v>
      </c>
    </row>
    <row r="964">
      <c r="A964" s="4">
        <f t="shared" si="19"/>
        <v>963</v>
      </c>
      <c r="B964" s="3">
        <f t="shared" si="4"/>
        <v>1</v>
      </c>
      <c r="C964" s="6" t="str">
        <f t="shared" ref="C964:D964" si="966">CHOOSE(RANDBETWEEN(1,7),"USA","UK","France", "Germany", "Israel", "Belgium", "Mexico")</f>
        <v>Germany</v>
      </c>
      <c r="D964" s="6" t="str">
        <f t="shared" si="966"/>
        <v>UK</v>
      </c>
      <c r="E964" s="6" t="str">
        <f t="shared" si="3"/>
        <v>English</v>
      </c>
      <c r="F964" s="5">
        <f>AVERAGEIFS(transactions!$G:$G,transactions!$C:$C,$A964)</f>
        <v>0.4578230991</v>
      </c>
    </row>
    <row r="965">
      <c r="A965" s="4">
        <f t="shared" si="19"/>
        <v>964</v>
      </c>
      <c r="B965" s="3">
        <f t="shared" si="4"/>
        <v>1</v>
      </c>
      <c r="C965" s="6" t="str">
        <f t="shared" ref="C965:D965" si="967">CHOOSE(RANDBETWEEN(1,7),"USA","UK","France", "Germany", "Israel", "Belgium", "Mexico")</f>
        <v>Germany</v>
      </c>
      <c r="D965" s="6" t="str">
        <f t="shared" si="967"/>
        <v>Israel</v>
      </c>
      <c r="E965" s="6" t="str">
        <f t="shared" si="3"/>
        <v>German</v>
      </c>
      <c r="F965" s="5">
        <f>AVERAGEIFS(transactions!$G:$G,transactions!$C:$C,$A965)</f>
        <v>0.5027003378</v>
      </c>
    </row>
    <row r="966">
      <c r="A966" s="4">
        <f t="shared" si="19"/>
        <v>965</v>
      </c>
      <c r="B966" s="3">
        <f t="shared" si="4"/>
        <v>1</v>
      </c>
      <c r="C966" s="6" t="str">
        <f t="shared" ref="C966:D966" si="968">CHOOSE(RANDBETWEEN(1,7),"USA","UK","France", "Germany", "Israel", "Belgium", "Mexico")</f>
        <v>Germany</v>
      </c>
      <c r="D966" s="6" t="str">
        <f t="shared" si="968"/>
        <v>Belgium</v>
      </c>
      <c r="E966" s="6" t="str">
        <f t="shared" si="3"/>
        <v>German</v>
      </c>
      <c r="F966" s="5">
        <f>AVERAGEIFS(transactions!$G:$G,transactions!$C:$C,$A966)</f>
        <v>0.7429176675</v>
      </c>
    </row>
    <row r="967">
      <c r="A967" s="4">
        <f t="shared" si="19"/>
        <v>966</v>
      </c>
      <c r="B967" s="3">
        <f t="shared" si="4"/>
        <v>1</v>
      </c>
      <c r="C967" s="6" t="str">
        <f t="shared" ref="C967:D967" si="969">CHOOSE(RANDBETWEEN(1,7),"USA","UK","France", "Germany", "Israel", "Belgium", "Mexico")</f>
        <v>Belgium</v>
      </c>
      <c r="D967" s="6" t="str">
        <f t="shared" si="969"/>
        <v>Israel</v>
      </c>
      <c r="E967" s="6" t="str">
        <f t="shared" si="3"/>
        <v>German</v>
      </c>
      <c r="F967" s="5">
        <f>AVERAGEIFS(transactions!$G:$G,transactions!$C:$C,$A967)</f>
        <v>0.1594528538</v>
      </c>
    </row>
    <row r="968">
      <c r="A968" s="4">
        <f t="shared" si="19"/>
        <v>967</v>
      </c>
      <c r="B968" s="3">
        <f t="shared" si="4"/>
        <v>3</v>
      </c>
      <c r="C968" s="6" t="str">
        <f t="shared" ref="C968:D968" si="970">CHOOSE(RANDBETWEEN(1,7),"USA","UK","France", "Germany", "Israel", "Belgium", "Mexico")</f>
        <v>Israel</v>
      </c>
      <c r="D968" s="6" t="str">
        <f t="shared" si="970"/>
        <v>USA</v>
      </c>
      <c r="E968" s="6" t="str">
        <f t="shared" si="3"/>
        <v>German</v>
      </c>
      <c r="F968" s="5">
        <f>AVERAGEIFS(transactions!$G:$G,transactions!$C:$C,$A968)</f>
        <v>0.5841564972</v>
      </c>
    </row>
    <row r="969">
      <c r="A969" s="4">
        <f t="shared" si="19"/>
        <v>968</v>
      </c>
      <c r="B969" s="3">
        <f t="shared" si="4"/>
        <v>1</v>
      </c>
      <c r="C969" s="6" t="str">
        <f t="shared" ref="C969:D969" si="971">CHOOSE(RANDBETWEEN(1,7),"USA","UK","France", "Germany", "Israel", "Belgium", "Mexico")</f>
        <v>UK</v>
      </c>
      <c r="D969" s="6" t="str">
        <f t="shared" si="971"/>
        <v>Mexico</v>
      </c>
      <c r="E969" s="6" t="str">
        <f t="shared" si="3"/>
        <v>German</v>
      </c>
      <c r="F969" s="5">
        <f>AVERAGEIFS(transactions!$G:$G,transactions!$C:$C,$A969)</f>
        <v>0.1485649123</v>
      </c>
    </row>
    <row r="970">
      <c r="A970" s="4">
        <f t="shared" si="19"/>
        <v>969</v>
      </c>
      <c r="B970" s="3">
        <f t="shared" si="4"/>
        <v>1</v>
      </c>
      <c r="C970" s="6" t="str">
        <f t="shared" ref="C970:D970" si="972">CHOOSE(RANDBETWEEN(1,7),"USA","UK","France", "Germany", "Israel", "Belgium", "Mexico")</f>
        <v>France</v>
      </c>
      <c r="D970" s="6" t="str">
        <f t="shared" si="972"/>
        <v>France</v>
      </c>
      <c r="E970" s="6" t="str">
        <f t="shared" si="3"/>
        <v>Spanish</v>
      </c>
      <c r="F970" s="5">
        <f>AVERAGEIFS(transactions!$G:$G,transactions!$C:$C,$A970)</f>
        <v>0.3877598064</v>
      </c>
    </row>
    <row r="971">
      <c r="A971" s="4">
        <f t="shared" si="19"/>
        <v>970</v>
      </c>
      <c r="B971" s="3">
        <f t="shared" si="4"/>
        <v>1</v>
      </c>
      <c r="C971" s="6" t="str">
        <f t="shared" ref="C971:D971" si="973">CHOOSE(RANDBETWEEN(1,7),"USA","UK","France", "Germany", "Israel", "Belgium", "Mexico")</f>
        <v>Germany</v>
      </c>
      <c r="D971" s="6" t="str">
        <f t="shared" si="973"/>
        <v>Germany</v>
      </c>
      <c r="E971" s="6" t="str">
        <f t="shared" si="3"/>
        <v>French</v>
      </c>
      <c r="F971" s="5">
        <f>AVERAGEIFS(transactions!$G:$G,transactions!$C:$C,$A971)</f>
        <v>0.2714297335</v>
      </c>
    </row>
    <row r="972">
      <c r="A972" s="4">
        <f t="shared" si="19"/>
        <v>971</v>
      </c>
      <c r="B972" s="3">
        <f t="shared" si="4"/>
        <v>1</v>
      </c>
      <c r="C972" s="6" t="str">
        <f t="shared" ref="C972:D972" si="974">CHOOSE(RANDBETWEEN(1,7),"USA","UK","France", "Germany", "Israel", "Belgium", "Mexico")</f>
        <v>UK</v>
      </c>
      <c r="D972" s="6" t="str">
        <f t="shared" si="974"/>
        <v>Belgium</v>
      </c>
      <c r="E972" s="6" t="str">
        <f t="shared" si="3"/>
        <v>Spanish</v>
      </c>
      <c r="F972" s="5">
        <f>AVERAGEIFS(transactions!$G:$G,transactions!$C:$C,$A972)</f>
        <v>0.9140161264</v>
      </c>
    </row>
    <row r="973">
      <c r="A973" s="4">
        <f t="shared" si="19"/>
        <v>972</v>
      </c>
      <c r="B973" s="3">
        <f t="shared" si="4"/>
        <v>3</v>
      </c>
      <c r="C973" s="6" t="str">
        <f t="shared" ref="C973:D973" si="975">CHOOSE(RANDBETWEEN(1,7),"USA","UK","France", "Germany", "Israel", "Belgium", "Mexico")</f>
        <v>USA</v>
      </c>
      <c r="D973" s="6" t="str">
        <f t="shared" si="975"/>
        <v>UK</v>
      </c>
      <c r="E973" s="6" t="str">
        <f t="shared" si="3"/>
        <v>English</v>
      </c>
      <c r="F973" s="5">
        <f>AVERAGEIFS(transactions!$G:$G,transactions!$C:$C,$A973)</f>
        <v>0.2049790605</v>
      </c>
    </row>
    <row r="974">
      <c r="A974" s="4">
        <f t="shared" si="19"/>
        <v>973</v>
      </c>
      <c r="B974" s="3">
        <f t="shared" si="4"/>
        <v>2</v>
      </c>
      <c r="C974" s="6" t="str">
        <f t="shared" ref="C974:D974" si="976">CHOOSE(RANDBETWEEN(1,7),"USA","UK","France", "Germany", "Israel", "Belgium", "Mexico")</f>
        <v>France</v>
      </c>
      <c r="D974" s="6" t="str">
        <f t="shared" si="976"/>
        <v>Belgium</v>
      </c>
      <c r="E974" s="6" t="str">
        <f t="shared" si="3"/>
        <v>French</v>
      </c>
      <c r="F974" s="5">
        <f>AVERAGEIFS(transactions!$G:$G,transactions!$C:$C,$A974)</f>
        <v>0.4938151504</v>
      </c>
    </row>
    <row r="975">
      <c r="A975" s="4">
        <f t="shared" si="19"/>
        <v>974</v>
      </c>
      <c r="B975" s="3">
        <f t="shared" si="4"/>
        <v>3</v>
      </c>
      <c r="C975" s="6" t="str">
        <f t="shared" ref="C975:D975" si="977">CHOOSE(RANDBETWEEN(1,7),"USA","UK","France", "Germany", "Israel", "Belgium", "Mexico")</f>
        <v>Mexico</v>
      </c>
      <c r="D975" s="6" t="str">
        <f t="shared" si="977"/>
        <v>Mexico</v>
      </c>
      <c r="E975" s="6" t="str">
        <f t="shared" si="3"/>
        <v>Spanish</v>
      </c>
      <c r="F975" s="5">
        <f>AVERAGEIFS(transactions!$G:$G,transactions!$C:$C,$A975)</f>
        <v>0.3308990675</v>
      </c>
    </row>
    <row r="976">
      <c r="A976" s="4">
        <f t="shared" si="19"/>
        <v>975</v>
      </c>
      <c r="B976" s="3">
        <f t="shared" si="4"/>
        <v>1</v>
      </c>
      <c r="C976" s="6" t="str">
        <f t="shared" ref="C976:D976" si="978">CHOOSE(RANDBETWEEN(1,7),"USA","UK","France", "Germany", "Israel", "Belgium", "Mexico")</f>
        <v>Mexico</v>
      </c>
      <c r="D976" s="6" t="str">
        <f t="shared" si="978"/>
        <v>USA</v>
      </c>
      <c r="E976" s="6" t="str">
        <f t="shared" si="3"/>
        <v>English</v>
      </c>
      <c r="F976" s="5">
        <f>AVERAGEIFS(transactions!$G:$G,transactions!$C:$C,$A976)</f>
        <v>0.4306180455</v>
      </c>
    </row>
    <row r="977">
      <c r="A977" s="4">
        <f t="shared" si="19"/>
        <v>976</v>
      </c>
      <c r="B977" s="3">
        <f t="shared" si="4"/>
        <v>2</v>
      </c>
      <c r="C977" s="6" t="str">
        <f t="shared" ref="C977:D977" si="979">CHOOSE(RANDBETWEEN(1,7),"USA","UK","France", "Germany", "Israel", "Belgium", "Mexico")</f>
        <v>Germany</v>
      </c>
      <c r="D977" s="6" t="str">
        <f t="shared" si="979"/>
        <v>France</v>
      </c>
      <c r="E977" s="6" t="str">
        <f t="shared" si="3"/>
        <v>English</v>
      </c>
      <c r="F977" s="5">
        <f>AVERAGEIFS(transactions!$G:$G,transactions!$C:$C,$A977)</f>
        <v>0.3017467699</v>
      </c>
    </row>
    <row r="978">
      <c r="A978" s="4">
        <f t="shared" si="19"/>
        <v>977</v>
      </c>
      <c r="B978" s="3">
        <f t="shared" si="4"/>
        <v>1</v>
      </c>
      <c r="C978" s="6" t="str">
        <f t="shared" ref="C978:D978" si="980">CHOOSE(RANDBETWEEN(1,7),"USA","UK","France", "Germany", "Israel", "Belgium", "Mexico")</f>
        <v>Israel</v>
      </c>
      <c r="D978" s="6" t="str">
        <f t="shared" si="980"/>
        <v>Israel</v>
      </c>
      <c r="E978" s="6" t="str">
        <f t="shared" si="3"/>
        <v>English</v>
      </c>
      <c r="F978" s="5">
        <f>AVERAGEIFS(transactions!$G:$G,transactions!$C:$C,$A978)</f>
        <v>0.6095305536</v>
      </c>
    </row>
    <row r="979">
      <c r="A979" s="4">
        <f t="shared" si="19"/>
        <v>978</v>
      </c>
      <c r="B979" s="3">
        <f t="shared" si="4"/>
        <v>1</v>
      </c>
      <c r="C979" s="6" t="str">
        <f t="shared" ref="C979:D979" si="981">CHOOSE(RANDBETWEEN(1,7),"USA","UK","France", "Germany", "Israel", "Belgium", "Mexico")</f>
        <v>Belgium</v>
      </c>
      <c r="D979" s="6" t="str">
        <f t="shared" si="981"/>
        <v>Belgium</v>
      </c>
      <c r="E979" s="6" t="str">
        <f t="shared" si="3"/>
        <v>English</v>
      </c>
      <c r="F979" s="5">
        <f>AVERAGEIFS(transactions!$G:$G,transactions!$C:$C,$A979)</f>
        <v>0.4536477361</v>
      </c>
    </row>
    <row r="980">
      <c r="A980" s="4">
        <f t="shared" si="19"/>
        <v>979</v>
      </c>
      <c r="B980" s="3">
        <f t="shared" si="4"/>
        <v>1</v>
      </c>
      <c r="C980" s="6" t="str">
        <f t="shared" ref="C980:D980" si="982">CHOOSE(RANDBETWEEN(1,7),"USA","UK","France", "Germany", "Israel", "Belgium", "Mexico")</f>
        <v>UK</v>
      </c>
      <c r="D980" s="6" t="str">
        <f t="shared" si="982"/>
        <v>Mexico</v>
      </c>
      <c r="E980" s="6" t="str">
        <f t="shared" si="3"/>
        <v>French</v>
      </c>
      <c r="F980" s="5">
        <f>AVERAGEIFS(transactions!$G:$G,transactions!$C:$C,$A980)</f>
        <v>0.01309876817</v>
      </c>
    </row>
    <row r="981">
      <c r="A981" s="4">
        <f t="shared" si="19"/>
        <v>980</v>
      </c>
      <c r="B981" s="3">
        <f t="shared" si="4"/>
        <v>1</v>
      </c>
      <c r="C981" s="6" t="str">
        <f t="shared" ref="C981:D981" si="983">CHOOSE(RANDBETWEEN(1,7),"USA","UK","France", "Germany", "Israel", "Belgium", "Mexico")</f>
        <v>Israel</v>
      </c>
      <c r="D981" s="6" t="str">
        <f t="shared" si="983"/>
        <v>Belgium</v>
      </c>
      <c r="E981" s="6" t="str">
        <f t="shared" si="3"/>
        <v>English</v>
      </c>
      <c r="F981" s="5">
        <f>AVERAGEIFS(transactions!$G:$G,transactions!$C:$C,$A981)</f>
        <v>0.8608417755</v>
      </c>
    </row>
    <row r="982">
      <c r="A982" s="4">
        <f t="shared" si="19"/>
        <v>981</v>
      </c>
      <c r="B982" s="3">
        <f t="shared" si="4"/>
        <v>1</v>
      </c>
      <c r="C982" s="6" t="str">
        <f t="shared" ref="C982:D982" si="984">CHOOSE(RANDBETWEEN(1,7),"USA","UK","France", "Germany", "Israel", "Belgium", "Mexico")</f>
        <v>Belgium</v>
      </c>
      <c r="D982" s="6" t="str">
        <f t="shared" si="984"/>
        <v>USA</v>
      </c>
      <c r="E982" s="6" t="str">
        <f t="shared" si="3"/>
        <v>German</v>
      </c>
      <c r="F982" s="5">
        <f>AVERAGEIFS(transactions!$G:$G,transactions!$C:$C,$A982)</f>
        <v>0.748726403</v>
      </c>
    </row>
    <row r="983">
      <c r="A983" s="4">
        <f t="shared" si="19"/>
        <v>982</v>
      </c>
      <c r="B983" s="3">
        <f t="shared" si="4"/>
        <v>1</v>
      </c>
      <c r="C983" s="6" t="str">
        <f t="shared" ref="C983:D983" si="985">CHOOSE(RANDBETWEEN(1,7),"USA","UK","France", "Germany", "Israel", "Belgium", "Mexico")</f>
        <v>Israel</v>
      </c>
      <c r="D983" s="6" t="str">
        <f t="shared" si="985"/>
        <v>Mexico</v>
      </c>
      <c r="E983" s="6" t="str">
        <f t="shared" si="3"/>
        <v>Spanish</v>
      </c>
      <c r="F983" s="5">
        <f>AVERAGEIFS(transactions!$G:$G,transactions!$C:$C,$A983)</f>
        <v>0.3648673516</v>
      </c>
    </row>
    <row r="984">
      <c r="A984" s="4">
        <f t="shared" si="19"/>
        <v>983</v>
      </c>
      <c r="B984" s="3">
        <f t="shared" si="4"/>
        <v>2</v>
      </c>
      <c r="C984" s="6" t="str">
        <f t="shared" ref="C984:D984" si="986">CHOOSE(RANDBETWEEN(1,7),"USA","UK","France", "Germany", "Israel", "Belgium", "Mexico")</f>
        <v>Germany</v>
      </c>
      <c r="D984" s="6" t="str">
        <f t="shared" si="986"/>
        <v>Mexico</v>
      </c>
      <c r="E984" s="6" t="str">
        <f t="shared" si="3"/>
        <v>German</v>
      </c>
      <c r="F984" s="5">
        <f>AVERAGEIFS(transactions!$G:$G,transactions!$C:$C,$A984)</f>
        <v>0.7796341697</v>
      </c>
    </row>
    <row r="985">
      <c r="A985" s="4">
        <f t="shared" si="19"/>
        <v>984</v>
      </c>
      <c r="B985" s="3">
        <f t="shared" si="4"/>
        <v>3</v>
      </c>
      <c r="C985" s="6" t="str">
        <f t="shared" ref="C985:D985" si="987">CHOOSE(RANDBETWEEN(1,7),"USA","UK","France", "Germany", "Israel", "Belgium", "Mexico")</f>
        <v>Israel</v>
      </c>
      <c r="D985" s="6" t="str">
        <f t="shared" si="987"/>
        <v>Mexico</v>
      </c>
      <c r="E985" s="6" t="str">
        <f t="shared" si="3"/>
        <v>German</v>
      </c>
      <c r="F985" s="5">
        <f>AVERAGEIFS(transactions!$G:$G,transactions!$C:$C,$A985)</f>
        <v>0.02057467748</v>
      </c>
    </row>
    <row r="986">
      <c r="A986" s="4">
        <f t="shared" si="19"/>
        <v>985</v>
      </c>
      <c r="B986" s="3">
        <f t="shared" si="4"/>
        <v>1</v>
      </c>
      <c r="C986" s="6" t="str">
        <f t="shared" ref="C986:D986" si="988">CHOOSE(RANDBETWEEN(1,7),"USA","UK","France", "Germany", "Israel", "Belgium", "Mexico")</f>
        <v>USA</v>
      </c>
      <c r="D986" s="6" t="str">
        <f t="shared" si="988"/>
        <v>Mexico</v>
      </c>
      <c r="E986" s="6" t="str">
        <f t="shared" si="3"/>
        <v>Spanish</v>
      </c>
      <c r="F986" s="5">
        <f>AVERAGEIFS(transactions!$G:$G,transactions!$C:$C,$A986)</f>
        <v>0.430406722</v>
      </c>
    </row>
    <row r="987">
      <c r="A987" s="4">
        <f t="shared" si="19"/>
        <v>986</v>
      </c>
      <c r="B987" s="3">
        <f t="shared" si="4"/>
        <v>3</v>
      </c>
      <c r="C987" s="6" t="str">
        <f t="shared" ref="C987:D987" si="989">CHOOSE(RANDBETWEEN(1,7),"USA","UK","France", "Germany", "Israel", "Belgium", "Mexico")</f>
        <v>Belgium</v>
      </c>
      <c r="D987" s="6" t="str">
        <f t="shared" si="989"/>
        <v>Germany</v>
      </c>
      <c r="E987" s="6" t="str">
        <f t="shared" si="3"/>
        <v>Spanish</v>
      </c>
      <c r="F987" s="5">
        <f>AVERAGEIFS(transactions!$G:$G,transactions!$C:$C,$A987)</f>
        <v>0.6914298166</v>
      </c>
    </row>
    <row r="988">
      <c r="A988" s="4">
        <f t="shared" si="19"/>
        <v>987</v>
      </c>
      <c r="B988" s="3">
        <f t="shared" si="4"/>
        <v>2</v>
      </c>
      <c r="C988" s="6" t="str">
        <f t="shared" ref="C988:D988" si="990">CHOOSE(RANDBETWEEN(1,7),"USA","UK","France", "Germany", "Israel", "Belgium", "Mexico")</f>
        <v>France</v>
      </c>
      <c r="D988" s="6" t="str">
        <f t="shared" si="990"/>
        <v>Israel</v>
      </c>
      <c r="E988" s="6" t="str">
        <f t="shared" si="3"/>
        <v>English</v>
      </c>
      <c r="F988" s="5">
        <f>AVERAGEIFS(transactions!$G:$G,transactions!$C:$C,$A988)</f>
        <v>0.6179128208</v>
      </c>
    </row>
    <row r="989">
      <c r="A989" s="4">
        <f t="shared" si="19"/>
        <v>988</v>
      </c>
      <c r="B989" s="3">
        <f t="shared" si="4"/>
        <v>3</v>
      </c>
      <c r="C989" s="6" t="str">
        <f t="shared" ref="C989:D989" si="991">CHOOSE(RANDBETWEEN(1,7),"USA","UK","France", "Germany", "Israel", "Belgium", "Mexico")</f>
        <v>Germany</v>
      </c>
      <c r="D989" s="6" t="str">
        <f t="shared" si="991"/>
        <v>France</v>
      </c>
      <c r="E989" s="6" t="str">
        <f t="shared" si="3"/>
        <v>French</v>
      </c>
      <c r="F989" s="5">
        <f>AVERAGEIFS(transactions!$G:$G,transactions!$C:$C,$A989)</f>
        <v>0.7482737506</v>
      </c>
    </row>
    <row r="990">
      <c r="A990" s="4">
        <f t="shared" si="19"/>
        <v>989</v>
      </c>
      <c r="B990" s="3">
        <f t="shared" si="4"/>
        <v>2</v>
      </c>
      <c r="C990" s="6" t="str">
        <f t="shared" ref="C990:D990" si="992">CHOOSE(RANDBETWEEN(1,7),"USA","UK","France", "Germany", "Israel", "Belgium", "Mexico")</f>
        <v>France</v>
      </c>
      <c r="D990" s="6" t="str">
        <f t="shared" si="992"/>
        <v>Belgium</v>
      </c>
      <c r="E990" s="6" t="str">
        <f t="shared" si="3"/>
        <v>French</v>
      </c>
      <c r="F990" s="5">
        <f>AVERAGEIFS(transactions!$G:$G,transactions!$C:$C,$A990)</f>
        <v>0.5672762142</v>
      </c>
    </row>
    <row r="991">
      <c r="A991" s="4">
        <f t="shared" si="19"/>
        <v>990</v>
      </c>
      <c r="B991" s="3">
        <f t="shared" si="4"/>
        <v>3</v>
      </c>
      <c r="C991" s="6" t="str">
        <f t="shared" ref="C991:D991" si="993">CHOOSE(RANDBETWEEN(1,7),"USA","UK","France", "Germany", "Israel", "Belgium", "Mexico")</f>
        <v>France</v>
      </c>
      <c r="D991" s="6" t="str">
        <f t="shared" si="993"/>
        <v>Belgium</v>
      </c>
      <c r="E991" s="6" t="str">
        <f t="shared" si="3"/>
        <v>Spanish</v>
      </c>
      <c r="F991" s="5">
        <f>AVERAGEIFS(transactions!$G:$G,transactions!$C:$C,$A991)</f>
        <v>0.2050867288</v>
      </c>
    </row>
    <row r="992">
      <c r="A992" s="4">
        <f t="shared" si="19"/>
        <v>991</v>
      </c>
      <c r="B992" s="3">
        <f t="shared" si="4"/>
        <v>1</v>
      </c>
      <c r="C992" s="6" t="str">
        <f t="shared" ref="C992:D992" si="994">CHOOSE(RANDBETWEEN(1,7),"USA","UK","France", "Germany", "Israel", "Belgium", "Mexico")</f>
        <v>Mexico</v>
      </c>
      <c r="D992" s="6" t="str">
        <f t="shared" si="994"/>
        <v>Israel</v>
      </c>
      <c r="E992" s="6" t="str">
        <f t="shared" si="3"/>
        <v>English</v>
      </c>
      <c r="F992" s="5">
        <f>AVERAGEIFS(transactions!$G:$G,transactions!$C:$C,$A992)</f>
        <v>0.4551562326</v>
      </c>
    </row>
    <row r="993">
      <c r="A993" s="4">
        <f t="shared" si="19"/>
        <v>992</v>
      </c>
      <c r="B993" s="3">
        <f t="shared" si="4"/>
        <v>3</v>
      </c>
      <c r="C993" s="6" t="str">
        <f t="shared" ref="C993:D993" si="995">CHOOSE(RANDBETWEEN(1,7),"USA","UK","France", "Germany", "Israel", "Belgium", "Mexico")</f>
        <v>UK</v>
      </c>
      <c r="D993" s="6" t="str">
        <f t="shared" si="995"/>
        <v>USA</v>
      </c>
      <c r="E993" s="6" t="str">
        <f t="shared" si="3"/>
        <v>French</v>
      </c>
      <c r="F993" s="5">
        <f>AVERAGEIFS(transactions!$G:$G,transactions!$C:$C,$A993)</f>
        <v>0.5318724101</v>
      </c>
    </row>
    <row r="994">
      <c r="A994" s="4">
        <f t="shared" si="19"/>
        <v>993</v>
      </c>
      <c r="B994" s="3">
        <f t="shared" si="4"/>
        <v>2</v>
      </c>
      <c r="C994" s="6" t="str">
        <f t="shared" ref="C994:D994" si="996">CHOOSE(RANDBETWEEN(1,7),"USA","UK","France", "Germany", "Israel", "Belgium", "Mexico")</f>
        <v>USA</v>
      </c>
      <c r="D994" s="6" t="str">
        <f t="shared" si="996"/>
        <v>Mexico</v>
      </c>
      <c r="E994" s="6" t="str">
        <f t="shared" si="3"/>
        <v>French</v>
      </c>
      <c r="F994" s="5">
        <f>AVERAGEIFS(transactions!$G:$G,transactions!$C:$C,$A994)</f>
        <v>0.6932658532</v>
      </c>
    </row>
    <row r="995">
      <c r="A995" s="4">
        <f t="shared" si="19"/>
        <v>994</v>
      </c>
      <c r="B995" s="3">
        <f t="shared" si="4"/>
        <v>3</v>
      </c>
      <c r="C995" s="6" t="str">
        <f t="shared" ref="C995:D995" si="997">CHOOSE(RANDBETWEEN(1,7),"USA","UK","France", "Germany", "Israel", "Belgium", "Mexico")</f>
        <v>UK</v>
      </c>
      <c r="D995" s="6" t="str">
        <f t="shared" si="997"/>
        <v>Germany</v>
      </c>
      <c r="E995" s="6" t="str">
        <f t="shared" si="3"/>
        <v>French</v>
      </c>
      <c r="F995" s="5">
        <f>AVERAGEIFS(transactions!$G:$G,transactions!$C:$C,$A995)</f>
        <v>0.2314279284</v>
      </c>
    </row>
    <row r="996">
      <c r="A996" s="4">
        <f t="shared" si="19"/>
        <v>995</v>
      </c>
      <c r="B996" s="3">
        <f t="shared" si="4"/>
        <v>1</v>
      </c>
      <c r="C996" s="6" t="str">
        <f t="shared" ref="C996:D996" si="998">CHOOSE(RANDBETWEEN(1,7),"USA","UK","France", "Germany", "Israel", "Belgium", "Mexico")</f>
        <v>USA</v>
      </c>
      <c r="D996" s="6" t="str">
        <f t="shared" si="998"/>
        <v>UK</v>
      </c>
      <c r="E996" s="6" t="str">
        <f t="shared" si="3"/>
        <v>English</v>
      </c>
      <c r="F996" s="5">
        <f>AVERAGEIFS(transactions!$G:$G,transactions!$C:$C,$A996)</f>
        <v>0.8731135278</v>
      </c>
    </row>
    <row r="997">
      <c r="A997" s="4">
        <f t="shared" si="19"/>
        <v>996</v>
      </c>
      <c r="B997" s="3">
        <f t="shared" si="4"/>
        <v>1</v>
      </c>
      <c r="C997" s="6" t="str">
        <f t="shared" ref="C997:D997" si="999">CHOOSE(RANDBETWEEN(1,7),"USA","UK","France", "Germany", "Israel", "Belgium", "Mexico")</f>
        <v>Mexico</v>
      </c>
      <c r="D997" s="6" t="str">
        <f t="shared" si="999"/>
        <v>UK</v>
      </c>
      <c r="E997" s="6" t="str">
        <f t="shared" si="3"/>
        <v>German</v>
      </c>
      <c r="F997" s="5">
        <f>AVERAGEIFS(transactions!$G:$G,transactions!$C:$C,$A997)</f>
        <v>0.7908604155</v>
      </c>
    </row>
    <row r="998">
      <c r="A998" s="4">
        <f t="shared" si="19"/>
        <v>997</v>
      </c>
      <c r="B998" s="3">
        <f t="shared" si="4"/>
        <v>1</v>
      </c>
      <c r="C998" s="6" t="str">
        <f t="shared" ref="C998:D998" si="1000">CHOOSE(RANDBETWEEN(1,7),"USA","UK","France", "Germany", "Israel", "Belgium", "Mexico")</f>
        <v>Belgium</v>
      </c>
      <c r="D998" s="6" t="str">
        <f t="shared" si="1000"/>
        <v>USA</v>
      </c>
      <c r="E998" s="6" t="str">
        <f t="shared" si="3"/>
        <v>French</v>
      </c>
      <c r="F998" s="5">
        <f>AVERAGEIFS(transactions!$G:$G,transactions!$C:$C,$A998)</f>
        <v>0.4992692355</v>
      </c>
    </row>
    <row r="999">
      <c r="A999" s="4">
        <f t="shared" si="19"/>
        <v>998</v>
      </c>
      <c r="B999" s="3">
        <f t="shared" si="4"/>
        <v>3</v>
      </c>
      <c r="C999" s="6" t="str">
        <f t="shared" ref="C999:D999" si="1001">CHOOSE(RANDBETWEEN(1,7),"USA","UK","France", "Germany", "Israel", "Belgium", "Mexico")</f>
        <v>Belgium</v>
      </c>
      <c r="D999" s="6" t="str">
        <f t="shared" si="1001"/>
        <v>UK</v>
      </c>
      <c r="E999" s="6" t="str">
        <f t="shared" si="3"/>
        <v>English</v>
      </c>
      <c r="F999" s="5">
        <f>AVERAGEIFS(transactions!$G:$G,transactions!$C:$C,$A999)</f>
        <v>0.2371156902</v>
      </c>
    </row>
    <row r="1000">
      <c r="A1000" s="4">
        <f t="shared" si="19"/>
        <v>999</v>
      </c>
      <c r="B1000" s="3">
        <f t="shared" si="4"/>
        <v>2</v>
      </c>
      <c r="C1000" s="6" t="str">
        <f t="shared" ref="C1000:D1000" si="1002">CHOOSE(RANDBETWEEN(1,7),"USA","UK","France", "Germany", "Israel", "Belgium", "Mexico")</f>
        <v>Mexico</v>
      </c>
      <c r="D1000" s="6" t="str">
        <f t="shared" si="1002"/>
        <v>Germany</v>
      </c>
      <c r="E1000" s="6" t="str">
        <f t="shared" si="3"/>
        <v>Spanish</v>
      </c>
      <c r="F1000" s="5">
        <f>AVERAGEIFS(transactions!$G:$G,transactions!$C:$C,$A1000)</f>
        <v>0.3912448131</v>
      </c>
    </row>
    <row r="1001">
      <c r="A1001" s="4">
        <f t="shared" si="19"/>
        <v>1000</v>
      </c>
      <c r="B1001" s="3">
        <f t="shared" si="4"/>
        <v>1</v>
      </c>
      <c r="C1001" s="6" t="str">
        <f t="shared" ref="C1001:D1001" si="1003">CHOOSE(RANDBETWEEN(1,7),"USA","UK","France", "Germany", "Israel", "Belgium", "Mexico")</f>
        <v>Belgium</v>
      </c>
      <c r="D1001" s="6" t="str">
        <f t="shared" si="1003"/>
        <v>Germany</v>
      </c>
      <c r="E1001" s="6" t="str">
        <f t="shared" si="3"/>
        <v>German</v>
      </c>
      <c r="F1001" s="5">
        <f>AVERAGEIFS(transactions!$G:$G,transactions!$C:$C,$A1001)</f>
        <v>0.5721256119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12</v>
      </c>
      <c r="B1" s="8" t="s">
        <v>13</v>
      </c>
    </row>
    <row r="2">
      <c r="A2" s="8">
        <v>1.0</v>
      </c>
      <c r="B2" s="8" t="s">
        <v>14</v>
      </c>
    </row>
    <row r="3">
      <c r="A3" s="8">
        <v>2.0</v>
      </c>
      <c r="B3" s="8" t="s">
        <v>15</v>
      </c>
    </row>
    <row r="4">
      <c r="A4" s="8">
        <v>3.0</v>
      </c>
      <c r="B4" s="8" t="s">
        <v>16</v>
      </c>
    </row>
    <row r="5">
      <c r="A5" s="8">
        <v>4.0</v>
      </c>
      <c r="B5" s="8" t="s">
        <v>17</v>
      </c>
    </row>
    <row r="6">
      <c r="A6" s="8">
        <v>5.0</v>
      </c>
      <c r="B6" s="8" t="s">
        <v>18</v>
      </c>
    </row>
    <row r="7">
      <c r="A7" s="8">
        <v>6.0</v>
      </c>
      <c r="B7" s="8" t="s">
        <v>19</v>
      </c>
    </row>
    <row r="8">
      <c r="A8" s="8">
        <v>7.0</v>
      </c>
      <c r="B8" s="8" t="s">
        <v>20</v>
      </c>
    </row>
    <row r="9">
      <c r="A9" s="8">
        <v>8.0</v>
      </c>
      <c r="B9" s="8" t="s">
        <v>21</v>
      </c>
    </row>
    <row r="10">
      <c r="A10" s="8">
        <v>9.0</v>
      </c>
      <c r="B10" s="8" t="s">
        <v>22</v>
      </c>
    </row>
    <row r="11">
      <c r="A11" s="8">
        <v>10.0</v>
      </c>
      <c r="B11" s="8" t="s">
        <v>23</v>
      </c>
    </row>
    <row r="12">
      <c r="A12" s="8">
        <v>11.0</v>
      </c>
      <c r="B12" s="8" t="s">
        <v>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25</v>
      </c>
      <c r="B1" s="1" t="s">
        <v>26</v>
      </c>
    </row>
    <row r="2">
      <c r="A2" s="3">
        <v>1.0</v>
      </c>
      <c r="B2" s="3" t="s">
        <v>27</v>
      </c>
    </row>
    <row r="3">
      <c r="A3" s="3">
        <v>2.0</v>
      </c>
      <c r="B3" s="3" t="s">
        <v>28</v>
      </c>
    </row>
    <row r="4">
      <c r="A4" s="3">
        <v>3.0</v>
      </c>
      <c r="B4" s="3" t="s">
        <v>29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6</v>
      </c>
      <c r="C1" s="1" t="s">
        <v>30</v>
      </c>
      <c r="D1" s="1" t="s">
        <v>31</v>
      </c>
      <c r="E1" s="1" t="s">
        <v>32</v>
      </c>
    </row>
    <row r="2">
      <c r="A2" s="3">
        <v>1.0</v>
      </c>
      <c r="B2" s="9">
        <f t="shared" ref="B2:B101" si="1">RAND()</f>
        <v>0.2529566766</v>
      </c>
      <c r="C2" s="10" t="str">
        <f t="shared" ref="C2:C101" si="2">CHOOSE(RANDBETWEEN(1,7),"USA","UK","France", "Germany", "Israel", "Belgium", "Mexico")</f>
        <v>France</v>
      </c>
      <c r="D2" s="3">
        <f t="shared" ref="D2:D101" si="3">randbetween(25,45)</f>
        <v>45</v>
      </c>
      <c r="E2" s="3">
        <f t="shared" ref="E2:E101" si="4">randbetween(1,2)</f>
        <v>2</v>
      </c>
    </row>
    <row r="3">
      <c r="A3" s="3">
        <v>2.0</v>
      </c>
      <c r="B3" s="9">
        <f t="shared" si="1"/>
        <v>0.2371156902</v>
      </c>
      <c r="C3" s="10" t="str">
        <f t="shared" si="2"/>
        <v>France</v>
      </c>
      <c r="D3" s="3">
        <f t="shared" si="3"/>
        <v>29</v>
      </c>
      <c r="E3" s="3">
        <f t="shared" si="4"/>
        <v>1</v>
      </c>
    </row>
    <row r="4">
      <c r="A4" s="3">
        <v>3.0</v>
      </c>
      <c r="B4" s="9">
        <f t="shared" si="1"/>
        <v>0.3969705779</v>
      </c>
      <c r="C4" s="10" t="str">
        <f t="shared" si="2"/>
        <v>France</v>
      </c>
      <c r="D4" s="3">
        <f t="shared" si="3"/>
        <v>44</v>
      </c>
      <c r="E4" s="3">
        <f t="shared" si="4"/>
        <v>1</v>
      </c>
    </row>
    <row r="5">
      <c r="A5" s="3">
        <v>4.0</v>
      </c>
      <c r="B5" s="9">
        <f t="shared" si="1"/>
        <v>0.5103732145</v>
      </c>
      <c r="C5" s="10" t="str">
        <f t="shared" si="2"/>
        <v>Germany</v>
      </c>
      <c r="D5" s="3">
        <f t="shared" si="3"/>
        <v>36</v>
      </c>
      <c r="E5" s="3">
        <f t="shared" si="4"/>
        <v>2</v>
      </c>
    </row>
    <row r="6">
      <c r="A6" s="3">
        <v>5.0</v>
      </c>
      <c r="B6" s="9">
        <f t="shared" si="1"/>
        <v>0.5533561443</v>
      </c>
      <c r="C6" s="10" t="str">
        <f t="shared" si="2"/>
        <v>Mexico</v>
      </c>
      <c r="D6" s="3">
        <f t="shared" si="3"/>
        <v>36</v>
      </c>
      <c r="E6" s="3">
        <f t="shared" si="4"/>
        <v>1</v>
      </c>
    </row>
    <row r="7">
      <c r="A7" s="3">
        <v>6.0</v>
      </c>
      <c r="B7" s="9">
        <f t="shared" si="1"/>
        <v>0.957914514</v>
      </c>
      <c r="C7" s="10" t="str">
        <f t="shared" si="2"/>
        <v>Israel</v>
      </c>
      <c r="D7" s="3">
        <f t="shared" si="3"/>
        <v>29</v>
      </c>
      <c r="E7" s="3">
        <f t="shared" si="4"/>
        <v>2</v>
      </c>
    </row>
    <row r="8">
      <c r="A8" s="3">
        <v>7.0</v>
      </c>
      <c r="B8" s="9">
        <f t="shared" si="1"/>
        <v>0.2921193699</v>
      </c>
      <c r="C8" s="10" t="str">
        <f t="shared" si="2"/>
        <v>USA</v>
      </c>
      <c r="D8" s="3">
        <f t="shared" si="3"/>
        <v>33</v>
      </c>
      <c r="E8" s="3">
        <f t="shared" si="4"/>
        <v>2</v>
      </c>
    </row>
    <row r="9">
      <c r="A9" s="3">
        <v>8.0</v>
      </c>
      <c r="B9" s="9">
        <f t="shared" si="1"/>
        <v>0.8480198025</v>
      </c>
      <c r="C9" s="10" t="str">
        <f t="shared" si="2"/>
        <v>Israel</v>
      </c>
      <c r="D9" s="3">
        <f t="shared" si="3"/>
        <v>43</v>
      </c>
      <c r="E9" s="3">
        <f t="shared" si="4"/>
        <v>2</v>
      </c>
    </row>
    <row r="10">
      <c r="A10" s="3">
        <v>9.0</v>
      </c>
      <c r="B10" s="9">
        <f t="shared" si="1"/>
        <v>0.6106012175</v>
      </c>
      <c r="C10" s="10" t="str">
        <f t="shared" si="2"/>
        <v>Germany</v>
      </c>
      <c r="D10" s="3">
        <f t="shared" si="3"/>
        <v>34</v>
      </c>
      <c r="E10" s="3">
        <f t="shared" si="4"/>
        <v>2</v>
      </c>
    </row>
    <row r="11">
      <c r="A11" s="3">
        <v>10.0</v>
      </c>
      <c r="B11" s="9">
        <f t="shared" si="1"/>
        <v>0.565932484</v>
      </c>
      <c r="C11" s="10" t="str">
        <f t="shared" si="2"/>
        <v>Mexico</v>
      </c>
      <c r="D11" s="3">
        <f t="shared" si="3"/>
        <v>40</v>
      </c>
      <c r="E11" s="3">
        <f t="shared" si="4"/>
        <v>2</v>
      </c>
    </row>
    <row r="12">
      <c r="A12" s="3">
        <v>11.0</v>
      </c>
      <c r="B12" s="9">
        <f t="shared" si="1"/>
        <v>0.1884503445</v>
      </c>
      <c r="C12" s="10" t="str">
        <f t="shared" si="2"/>
        <v>UK</v>
      </c>
      <c r="D12" s="3">
        <f t="shared" si="3"/>
        <v>28</v>
      </c>
      <c r="E12" s="3">
        <f t="shared" si="4"/>
        <v>2</v>
      </c>
    </row>
    <row r="13">
      <c r="A13" s="3">
        <v>12.0</v>
      </c>
      <c r="B13" s="9">
        <f t="shared" si="1"/>
        <v>0.4582217158</v>
      </c>
      <c r="C13" s="10" t="str">
        <f t="shared" si="2"/>
        <v>UK</v>
      </c>
      <c r="D13" s="3">
        <f t="shared" si="3"/>
        <v>27</v>
      </c>
      <c r="E13" s="3">
        <f t="shared" si="4"/>
        <v>2</v>
      </c>
    </row>
    <row r="14">
      <c r="A14" s="3">
        <v>13.0</v>
      </c>
      <c r="B14" s="9">
        <f t="shared" si="1"/>
        <v>0.5027003378</v>
      </c>
      <c r="C14" s="10" t="str">
        <f t="shared" si="2"/>
        <v>Israel</v>
      </c>
      <c r="D14" s="3">
        <f t="shared" si="3"/>
        <v>35</v>
      </c>
      <c r="E14" s="3">
        <f t="shared" si="4"/>
        <v>2</v>
      </c>
    </row>
    <row r="15">
      <c r="A15" s="3">
        <v>14.0</v>
      </c>
      <c r="B15" s="9">
        <f t="shared" si="1"/>
        <v>0.8241129573</v>
      </c>
      <c r="C15" s="10" t="str">
        <f t="shared" si="2"/>
        <v>Belgium</v>
      </c>
      <c r="D15" s="3">
        <f t="shared" si="3"/>
        <v>38</v>
      </c>
      <c r="E15" s="3">
        <f t="shared" si="4"/>
        <v>2</v>
      </c>
    </row>
    <row r="16">
      <c r="A16" s="3">
        <v>15.0</v>
      </c>
      <c r="B16" s="9">
        <f t="shared" si="1"/>
        <v>0.3308990675</v>
      </c>
      <c r="C16" s="10" t="str">
        <f t="shared" si="2"/>
        <v>Israel</v>
      </c>
      <c r="D16" s="3">
        <f t="shared" si="3"/>
        <v>25</v>
      </c>
      <c r="E16" s="3">
        <f t="shared" si="4"/>
        <v>1</v>
      </c>
    </row>
    <row r="17">
      <c r="A17" s="4">
        <f t="shared" ref="A17:A101" si="5">A16+1</f>
        <v>16</v>
      </c>
      <c r="B17" s="9">
        <f t="shared" si="1"/>
        <v>0.5343114858</v>
      </c>
      <c r="C17" s="10" t="str">
        <f t="shared" si="2"/>
        <v>France</v>
      </c>
      <c r="D17" s="3">
        <f t="shared" si="3"/>
        <v>35</v>
      </c>
      <c r="E17" s="3">
        <f t="shared" si="4"/>
        <v>1</v>
      </c>
    </row>
    <row r="18">
      <c r="A18" s="4">
        <f t="shared" si="5"/>
        <v>17</v>
      </c>
      <c r="B18" s="9">
        <f t="shared" si="1"/>
        <v>0.7420950817</v>
      </c>
      <c r="C18" s="10" t="str">
        <f t="shared" si="2"/>
        <v>Mexico</v>
      </c>
      <c r="D18" s="3">
        <f t="shared" si="3"/>
        <v>37</v>
      </c>
      <c r="E18" s="3">
        <f t="shared" si="4"/>
        <v>2</v>
      </c>
    </row>
    <row r="19">
      <c r="A19" s="4">
        <f t="shared" si="5"/>
        <v>18</v>
      </c>
      <c r="B19" s="9">
        <f t="shared" si="1"/>
        <v>0.7579549861</v>
      </c>
      <c r="C19" s="10" t="str">
        <f t="shared" si="2"/>
        <v>Belgium</v>
      </c>
      <c r="D19" s="3">
        <f t="shared" si="3"/>
        <v>38</v>
      </c>
      <c r="E19" s="3">
        <f t="shared" si="4"/>
        <v>1</v>
      </c>
    </row>
    <row r="20">
      <c r="A20" s="4">
        <f t="shared" si="5"/>
        <v>19</v>
      </c>
      <c r="B20" s="9">
        <f t="shared" si="1"/>
        <v>0.9703052301</v>
      </c>
      <c r="C20" s="10" t="str">
        <f t="shared" si="2"/>
        <v>Belgium</v>
      </c>
      <c r="D20" s="3">
        <f t="shared" si="3"/>
        <v>26</v>
      </c>
      <c r="E20" s="3">
        <f t="shared" si="4"/>
        <v>1</v>
      </c>
    </row>
    <row r="21">
      <c r="A21" s="4">
        <f t="shared" si="5"/>
        <v>20</v>
      </c>
      <c r="B21" s="9">
        <f t="shared" si="1"/>
        <v>0.9706412643</v>
      </c>
      <c r="C21" s="10" t="str">
        <f t="shared" si="2"/>
        <v>Germany</v>
      </c>
      <c r="D21" s="3">
        <f t="shared" si="3"/>
        <v>29</v>
      </c>
      <c r="E21" s="3">
        <f t="shared" si="4"/>
        <v>2</v>
      </c>
    </row>
    <row r="22">
      <c r="A22" s="4">
        <f t="shared" si="5"/>
        <v>21</v>
      </c>
      <c r="B22" s="9">
        <f t="shared" si="1"/>
        <v>0.5721256119</v>
      </c>
      <c r="C22" s="10" t="str">
        <f t="shared" si="2"/>
        <v>Belgium</v>
      </c>
      <c r="D22" s="3">
        <f t="shared" si="3"/>
        <v>31</v>
      </c>
      <c r="E22" s="3">
        <f t="shared" si="4"/>
        <v>1</v>
      </c>
    </row>
    <row r="23">
      <c r="A23" s="4">
        <f t="shared" si="5"/>
        <v>22</v>
      </c>
      <c r="B23" s="9">
        <f t="shared" si="1"/>
        <v>0.1730577674</v>
      </c>
      <c r="C23" s="10" t="str">
        <f t="shared" si="2"/>
        <v>UK</v>
      </c>
      <c r="D23" s="3">
        <f t="shared" si="3"/>
        <v>27</v>
      </c>
      <c r="E23" s="3">
        <f t="shared" si="4"/>
        <v>2</v>
      </c>
    </row>
    <row r="24">
      <c r="A24" s="4">
        <f t="shared" si="5"/>
        <v>23</v>
      </c>
      <c r="B24" s="9">
        <f t="shared" si="1"/>
        <v>0.5567880047</v>
      </c>
      <c r="C24" s="10" t="str">
        <f t="shared" si="2"/>
        <v>Mexico</v>
      </c>
      <c r="D24" s="3">
        <f t="shared" si="3"/>
        <v>44</v>
      </c>
      <c r="E24" s="3">
        <f t="shared" si="4"/>
        <v>1</v>
      </c>
    </row>
    <row r="25">
      <c r="A25" s="4">
        <f t="shared" si="5"/>
        <v>24</v>
      </c>
      <c r="B25" s="9">
        <f t="shared" si="1"/>
        <v>0.1457851265</v>
      </c>
      <c r="C25" s="10" t="str">
        <f t="shared" si="2"/>
        <v>UK</v>
      </c>
      <c r="D25" s="3">
        <f t="shared" si="3"/>
        <v>30</v>
      </c>
      <c r="E25" s="3">
        <f t="shared" si="4"/>
        <v>1</v>
      </c>
    </row>
    <row r="26">
      <c r="A26" s="4">
        <f t="shared" si="5"/>
        <v>25</v>
      </c>
      <c r="B26" s="9">
        <f t="shared" si="1"/>
        <v>0.1387142677</v>
      </c>
      <c r="C26" s="10" t="str">
        <f t="shared" si="2"/>
        <v>UK</v>
      </c>
      <c r="D26" s="3">
        <f t="shared" si="3"/>
        <v>44</v>
      </c>
      <c r="E26" s="3">
        <f t="shared" si="4"/>
        <v>2</v>
      </c>
    </row>
    <row r="27">
      <c r="A27" s="4">
        <f t="shared" si="5"/>
        <v>26</v>
      </c>
      <c r="B27" s="9">
        <f t="shared" si="1"/>
        <v>0.6296782006</v>
      </c>
      <c r="C27" s="10" t="str">
        <f t="shared" si="2"/>
        <v>Belgium</v>
      </c>
      <c r="D27" s="3">
        <f t="shared" si="3"/>
        <v>44</v>
      </c>
      <c r="E27" s="3">
        <f t="shared" si="4"/>
        <v>2</v>
      </c>
    </row>
    <row r="28">
      <c r="A28" s="4">
        <f t="shared" si="5"/>
        <v>27</v>
      </c>
      <c r="B28" s="9">
        <f t="shared" si="1"/>
        <v>0.8731135278</v>
      </c>
      <c r="C28" s="10" t="str">
        <f t="shared" si="2"/>
        <v>Israel</v>
      </c>
      <c r="D28" s="3">
        <f t="shared" si="3"/>
        <v>38</v>
      </c>
      <c r="E28" s="3">
        <f t="shared" si="4"/>
        <v>1</v>
      </c>
    </row>
    <row r="29">
      <c r="A29" s="4">
        <f t="shared" si="5"/>
        <v>28</v>
      </c>
      <c r="B29" s="9">
        <f t="shared" si="1"/>
        <v>0.7842907493</v>
      </c>
      <c r="C29" s="10" t="str">
        <f t="shared" si="2"/>
        <v>UK</v>
      </c>
      <c r="D29" s="3">
        <f t="shared" si="3"/>
        <v>25</v>
      </c>
      <c r="E29" s="3">
        <f t="shared" si="4"/>
        <v>2</v>
      </c>
    </row>
    <row r="30">
      <c r="A30" s="4">
        <f t="shared" si="5"/>
        <v>29</v>
      </c>
      <c r="B30" s="9">
        <f t="shared" si="1"/>
        <v>0.996160527</v>
      </c>
      <c r="C30" s="10" t="str">
        <f t="shared" si="2"/>
        <v>USA</v>
      </c>
      <c r="D30" s="3">
        <f t="shared" si="3"/>
        <v>34</v>
      </c>
      <c r="E30" s="3">
        <f t="shared" si="4"/>
        <v>2</v>
      </c>
    </row>
    <row r="31">
      <c r="A31" s="4">
        <f t="shared" si="5"/>
        <v>30</v>
      </c>
      <c r="B31" s="9">
        <f t="shared" si="1"/>
        <v>0.8236728388</v>
      </c>
      <c r="C31" s="10" t="str">
        <f t="shared" si="2"/>
        <v>UK</v>
      </c>
      <c r="D31" s="3">
        <f t="shared" si="3"/>
        <v>30</v>
      </c>
      <c r="E31" s="3">
        <f t="shared" si="4"/>
        <v>2</v>
      </c>
    </row>
    <row r="32">
      <c r="A32" s="4">
        <f t="shared" si="5"/>
        <v>31</v>
      </c>
      <c r="B32" s="9">
        <f t="shared" si="1"/>
        <v>0.1826697753</v>
      </c>
      <c r="C32" s="10" t="str">
        <f t="shared" si="2"/>
        <v>Mexico</v>
      </c>
      <c r="D32" s="3">
        <f t="shared" si="3"/>
        <v>44</v>
      </c>
      <c r="E32" s="3">
        <f t="shared" si="4"/>
        <v>2</v>
      </c>
    </row>
    <row r="33">
      <c r="A33" s="4">
        <f t="shared" si="5"/>
        <v>32</v>
      </c>
      <c r="B33" s="9">
        <f t="shared" si="1"/>
        <v>0.747230789</v>
      </c>
      <c r="C33" s="10" t="str">
        <f t="shared" si="2"/>
        <v>Mexico</v>
      </c>
      <c r="D33" s="3">
        <f t="shared" si="3"/>
        <v>38</v>
      </c>
      <c r="E33" s="3">
        <f t="shared" si="4"/>
        <v>1</v>
      </c>
    </row>
    <row r="34">
      <c r="A34" s="4">
        <f t="shared" si="5"/>
        <v>33</v>
      </c>
      <c r="B34" s="9">
        <f t="shared" si="1"/>
        <v>0.8639477825</v>
      </c>
      <c r="C34" s="10" t="str">
        <f t="shared" si="2"/>
        <v>Israel</v>
      </c>
      <c r="D34" s="3">
        <f t="shared" si="3"/>
        <v>31</v>
      </c>
      <c r="E34" s="3">
        <f t="shared" si="4"/>
        <v>2</v>
      </c>
    </row>
    <row r="35">
      <c r="A35" s="4">
        <f t="shared" si="5"/>
        <v>34</v>
      </c>
      <c r="B35" s="9">
        <f t="shared" si="1"/>
        <v>0.9140161264</v>
      </c>
      <c r="C35" s="10" t="str">
        <f t="shared" si="2"/>
        <v>Israel</v>
      </c>
      <c r="D35" s="3">
        <f t="shared" si="3"/>
        <v>31</v>
      </c>
      <c r="E35" s="3">
        <f t="shared" si="4"/>
        <v>1</v>
      </c>
    </row>
    <row r="36">
      <c r="A36" s="4">
        <f t="shared" si="5"/>
        <v>35</v>
      </c>
      <c r="B36" s="9">
        <f t="shared" si="1"/>
        <v>0.002797230474</v>
      </c>
      <c r="C36" s="10" t="str">
        <f t="shared" si="2"/>
        <v>France</v>
      </c>
      <c r="D36" s="3">
        <f t="shared" si="3"/>
        <v>26</v>
      </c>
      <c r="E36" s="3">
        <f t="shared" si="4"/>
        <v>1</v>
      </c>
    </row>
    <row r="37">
      <c r="A37" s="4">
        <f t="shared" si="5"/>
        <v>36</v>
      </c>
      <c r="B37" s="9">
        <f t="shared" si="1"/>
        <v>0.3957493877</v>
      </c>
      <c r="C37" s="10" t="str">
        <f t="shared" si="2"/>
        <v>Belgium</v>
      </c>
      <c r="D37" s="3">
        <f t="shared" si="3"/>
        <v>36</v>
      </c>
      <c r="E37" s="3">
        <f t="shared" si="4"/>
        <v>2</v>
      </c>
    </row>
    <row r="38">
      <c r="A38" s="4">
        <f t="shared" si="5"/>
        <v>37</v>
      </c>
      <c r="B38" s="9">
        <f t="shared" si="1"/>
        <v>0.4157203459</v>
      </c>
      <c r="C38" s="10" t="str">
        <f t="shared" si="2"/>
        <v>France</v>
      </c>
      <c r="D38" s="3">
        <f t="shared" si="3"/>
        <v>26</v>
      </c>
      <c r="E38" s="3">
        <f t="shared" si="4"/>
        <v>2</v>
      </c>
    </row>
    <row r="39">
      <c r="A39" s="4">
        <f t="shared" si="5"/>
        <v>38</v>
      </c>
      <c r="B39" s="9">
        <f t="shared" si="1"/>
        <v>0.5841564972</v>
      </c>
      <c r="C39" s="10" t="str">
        <f t="shared" si="2"/>
        <v>Mexico</v>
      </c>
      <c r="D39" s="3">
        <f t="shared" si="3"/>
        <v>36</v>
      </c>
      <c r="E39" s="3">
        <f t="shared" si="4"/>
        <v>1</v>
      </c>
    </row>
    <row r="40">
      <c r="A40" s="4">
        <f t="shared" si="5"/>
        <v>39</v>
      </c>
      <c r="B40" s="9">
        <f t="shared" si="1"/>
        <v>0.5566061819</v>
      </c>
      <c r="C40" s="10" t="str">
        <f t="shared" si="2"/>
        <v>Mexico</v>
      </c>
      <c r="D40" s="3">
        <f t="shared" si="3"/>
        <v>33</v>
      </c>
      <c r="E40" s="3">
        <f t="shared" si="4"/>
        <v>1</v>
      </c>
    </row>
    <row r="41">
      <c r="A41" s="4">
        <f t="shared" si="5"/>
        <v>40</v>
      </c>
      <c r="B41" s="9">
        <f t="shared" si="1"/>
        <v>0.1219946851</v>
      </c>
      <c r="C41" s="10" t="str">
        <f t="shared" si="2"/>
        <v>USA</v>
      </c>
      <c r="D41" s="3">
        <f t="shared" si="3"/>
        <v>29</v>
      </c>
      <c r="E41" s="3">
        <f t="shared" si="4"/>
        <v>1</v>
      </c>
    </row>
    <row r="42">
      <c r="A42" s="4">
        <f t="shared" si="5"/>
        <v>41</v>
      </c>
      <c r="B42" s="9">
        <f t="shared" si="1"/>
        <v>0.1520971139</v>
      </c>
      <c r="C42" s="10" t="str">
        <f t="shared" si="2"/>
        <v>UK</v>
      </c>
      <c r="D42" s="3">
        <f t="shared" si="3"/>
        <v>33</v>
      </c>
      <c r="E42" s="3">
        <f t="shared" si="4"/>
        <v>1</v>
      </c>
    </row>
    <row r="43">
      <c r="A43" s="4">
        <f t="shared" si="5"/>
        <v>42</v>
      </c>
      <c r="B43" s="9">
        <f t="shared" si="1"/>
        <v>0.5277930354</v>
      </c>
      <c r="C43" s="10" t="str">
        <f t="shared" si="2"/>
        <v>Belgium</v>
      </c>
      <c r="D43" s="3">
        <f t="shared" si="3"/>
        <v>40</v>
      </c>
      <c r="E43" s="3">
        <f t="shared" si="4"/>
        <v>1</v>
      </c>
    </row>
    <row r="44">
      <c r="A44" s="4">
        <f t="shared" si="5"/>
        <v>43</v>
      </c>
      <c r="B44" s="9">
        <f t="shared" si="1"/>
        <v>0.3050449808</v>
      </c>
      <c r="C44" s="10" t="str">
        <f t="shared" si="2"/>
        <v>UK</v>
      </c>
      <c r="D44" s="3">
        <f t="shared" si="3"/>
        <v>34</v>
      </c>
      <c r="E44" s="3">
        <f t="shared" si="4"/>
        <v>1</v>
      </c>
    </row>
    <row r="45">
      <c r="A45" s="4">
        <f t="shared" si="5"/>
        <v>44</v>
      </c>
      <c r="B45" s="9">
        <f t="shared" si="1"/>
        <v>0.7482737506</v>
      </c>
      <c r="C45" s="10" t="str">
        <f t="shared" si="2"/>
        <v>France</v>
      </c>
      <c r="D45" s="3">
        <f t="shared" si="3"/>
        <v>25</v>
      </c>
      <c r="E45" s="3">
        <f t="shared" si="4"/>
        <v>1</v>
      </c>
    </row>
    <row r="46">
      <c r="A46" s="4">
        <f t="shared" si="5"/>
        <v>45</v>
      </c>
      <c r="B46" s="9">
        <f t="shared" si="1"/>
        <v>0.08574576151</v>
      </c>
      <c r="C46" s="10" t="str">
        <f t="shared" si="2"/>
        <v>Israel</v>
      </c>
      <c r="D46" s="3">
        <f t="shared" si="3"/>
        <v>45</v>
      </c>
      <c r="E46" s="3">
        <f t="shared" si="4"/>
        <v>2</v>
      </c>
    </row>
    <row r="47">
      <c r="A47" s="4">
        <f t="shared" si="5"/>
        <v>46</v>
      </c>
      <c r="B47" s="9">
        <f t="shared" si="1"/>
        <v>0.6092250396</v>
      </c>
      <c r="C47" s="10" t="str">
        <f t="shared" si="2"/>
        <v>UK</v>
      </c>
      <c r="D47" s="3">
        <f t="shared" si="3"/>
        <v>39</v>
      </c>
      <c r="E47" s="3">
        <f t="shared" si="4"/>
        <v>2</v>
      </c>
    </row>
    <row r="48">
      <c r="A48" s="4">
        <f t="shared" si="5"/>
        <v>47</v>
      </c>
      <c r="B48" s="9">
        <f t="shared" si="1"/>
        <v>0.2158656556</v>
      </c>
      <c r="C48" s="10" t="str">
        <f t="shared" si="2"/>
        <v>Israel</v>
      </c>
      <c r="D48" s="3">
        <f t="shared" si="3"/>
        <v>43</v>
      </c>
      <c r="E48" s="3">
        <f t="shared" si="4"/>
        <v>1</v>
      </c>
    </row>
    <row r="49">
      <c r="A49" s="4">
        <f t="shared" si="5"/>
        <v>48</v>
      </c>
      <c r="B49" s="9">
        <f t="shared" si="1"/>
        <v>0.7579610533</v>
      </c>
      <c r="C49" s="10" t="str">
        <f t="shared" si="2"/>
        <v>Belgium</v>
      </c>
      <c r="D49" s="3">
        <f t="shared" si="3"/>
        <v>26</v>
      </c>
      <c r="E49" s="3">
        <f t="shared" si="4"/>
        <v>2</v>
      </c>
    </row>
    <row r="50">
      <c r="A50" s="4">
        <f t="shared" si="5"/>
        <v>49</v>
      </c>
      <c r="B50" s="9">
        <f t="shared" si="1"/>
        <v>0.0501495181</v>
      </c>
      <c r="C50" s="10" t="str">
        <f t="shared" si="2"/>
        <v>France</v>
      </c>
      <c r="D50" s="3">
        <f t="shared" si="3"/>
        <v>25</v>
      </c>
      <c r="E50" s="3">
        <f t="shared" si="4"/>
        <v>2</v>
      </c>
    </row>
    <row r="51">
      <c r="A51" s="4">
        <f t="shared" si="5"/>
        <v>50</v>
      </c>
      <c r="B51" s="9">
        <f t="shared" si="1"/>
        <v>0.1642471982</v>
      </c>
      <c r="C51" s="10" t="str">
        <f t="shared" si="2"/>
        <v>France</v>
      </c>
      <c r="D51" s="3">
        <f t="shared" si="3"/>
        <v>37</v>
      </c>
      <c r="E51" s="3">
        <f t="shared" si="4"/>
        <v>2</v>
      </c>
    </row>
    <row r="52">
      <c r="A52" s="4">
        <f t="shared" si="5"/>
        <v>51</v>
      </c>
      <c r="B52" s="9">
        <f t="shared" si="1"/>
        <v>0.5872665008</v>
      </c>
      <c r="C52" s="10" t="str">
        <f t="shared" si="2"/>
        <v>Mexico</v>
      </c>
      <c r="D52" s="3">
        <f t="shared" si="3"/>
        <v>32</v>
      </c>
      <c r="E52" s="3">
        <f t="shared" si="4"/>
        <v>2</v>
      </c>
    </row>
    <row r="53">
      <c r="A53" s="4">
        <f t="shared" si="5"/>
        <v>52</v>
      </c>
      <c r="B53" s="9">
        <f t="shared" si="1"/>
        <v>0.7406374995</v>
      </c>
      <c r="C53" s="10" t="str">
        <f t="shared" si="2"/>
        <v>UK</v>
      </c>
      <c r="D53" s="3">
        <f t="shared" si="3"/>
        <v>36</v>
      </c>
      <c r="E53" s="3">
        <f t="shared" si="4"/>
        <v>1</v>
      </c>
    </row>
    <row r="54">
      <c r="A54" s="4">
        <f t="shared" si="5"/>
        <v>53</v>
      </c>
      <c r="B54" s="9">
        <f t="shared" si="1"/>
        <v>0.932756155</v>
      </c>
      <c r="C54" s="10" t="str">
        <f t="shared" si="2"/>
        <v>Israel</v>
      </c>
      <c r="D54" s="3">
        <f t="shared" si="3"/>
        <v>43</v>
      </c>
      <c r="E54" s="3">
        <f t="shared" si="4"/>
        <v>2</v>
      </c>
    </row>
    <row r="55">
      <c r="A55" s="4">
        <f t="shared" si="5"/>
        <v>54</v>
      </c>
      <c r="B55" s="9">
        <f t="shared" si="1"/>
        <v>0.7796341697</v>
      </c>
      <c r="C55" s="10" t="str">
        <f t="shared" si="2"/>
        <v>France</v>
      </c>
      <c r="D55" s="3">
        <f t="shared" si="3"/>
        <v>25</v>
      </c>
      <c r="E55" s="3">
        <f t="shared" si="4"/>
        <v>1</v>
      </c>
    </row>
    <row r="56">
      <c r="A56" s="4">
        <f t="shared" si="5"/>
        <v>55</v>
      </c>
      <c r="B56" s="9">
        <f t="shared" si="1"/>
        <v>0.3113741699</v>
      </c>
      <c r="C56" s="10" t="str">
        <f t="shared" si="2"/>
        <v>France</v>
      </c>
      <c r="D56" s="3">
        <f t="shared" si="3"/>
        <v>31</v>
      </c>
      <c r="E56" s="3">
        <f t="shared" si="4"/>
        <v>2</v>
      </c>
    </row>
    <row r="57">
      <c r="A57" s="4">
        <f t="shared" si="5"/>
        <v>56</v>
      </c>
      <c r="B57" s="9">
        <f t="shared" si="1"/>
        <v>0.009132307092</v>
      </c>
      <c r="C57" s="10" t="str">
        <f t="shared" si="2"/>
        <v>France</v>
      </c>
      <c r="D57" s="3">
        <f t="shared" si="3"/>
        <v>39</v>
      </c>
      <c r="E57" s="3">
        <f t="shared" si="4"/>
        <v>2</v>
      </c>
    </row>
    <row r="58">
      <c r="A58" s="4">
        <f t="shared" si="5"/>
        <v>57</v>
      </c>
      <c r="B58" s="9">
        <f t="shared" si="1"/>
        <v>0.0287066129</v>
      </c>
      <c r="C58" s="10" t="str">
        <f t="shared" si="2"/>
        <v>USA</v>
      </c>
      <c r="D58" s="3">
        <f t="shared" si="3"/>
        <v>34</v>
      </c>
      <c r="E58" s="3">
        <f t="shared" si="4"/>
        <v>2</v>
      </c>
    </row>
    <row r="59">
      <c r="A59" s="4">
        <f t="shared" si="5"/>
        <v>58</v>
      </c>
      <c r="B59" s="9">
        <f t="shared" si="1"/>
        <v>0.4175776</v>
      </c>
      <c r="C59" s="10" t="str">
        <f t="shared" si="2"/>
        <v>France</v>
      </c>
      <c r="D59" s="3">
        <f t="shared" si="3"/>
        <v>31</v>
      </c>
      <c r="E59" s="3">
        <f t="shared" si="4"/>
        <v>1</v>
      </c>
    </row>
    <row r="60">
      <c r="A60" s="4">
        <f t="shared" si="5"/>
        <v>59</v>
      </c>
      <c r="B60" s="9">
        <f t="shared" si="1"/>
        <v>0.4363601456</v>
      </c>
      <c r="C60" s="10" t="str">
        <f t="shared" si="2"/>
        <v>France</v>
      </c>
      <c r="D60" s="3">
        <f t="shared" si="3"/>
        <v>32</v>
      </c>
      <c r="E60" s="3">
        <f t="shared" si="4"/>
        <v>2</v>
      </c>
    </row>
    <row r="61">
      <c r="A61" s="4">
        <f t="shared" si="5"/>
        <v>60</v>
      </c>
      <c r="B61" s="9">
        <f t="shared" si="1"/>
        <v>0.07758463187</v>
      </c>
      <c r="C61" s="10" t="str">
        <f t="shared" si="2"/>
        <v>Germany</v>
      </c>
      <c r="D61" s="3">
        <f t="shared" si="3"/>
        <v>41</v>
      </c>
      <c r="E61" s="3">
        <f t="shared" si="4"/>
        <v>1</v>
      </c>
    </row>
    <row r="62">
      <c r="A62" s="4">
        <f t="shared" si="5"/>
        <v>61</v>
      </c>
      <c r="B62" s="9">
        <f t="shared" si="1"/>
        <v>0.01309876817</v>
      </c>
      <c r="C62" s="10" t="str">
        <f t="shared" si="2"/>
        <v>Mexico</v>
      </c>
      <c r="D62" s="3">
        <f t="shared" si="3"/>
        <v>25</v>
      </c>
      <c r="E62" s="3">
        <f t="shared" si="4"/>
        <v>2</v>
      </c>
    </row>
    <row r="63">
      <c r="A63" s="4">
        <f t="shared" si="5"/>
        <v>62</v>
      </c>
      <c r="B63" s="9">
        <f t="shared" si="1"/>
        <v>0.9360094216</v>
      </c>
      <c r="C63" s="10" t="str">
        <f t="shared" si="2"/>
        <v>Mexico</v>
      </c>
      <c r="D63" s="3">
        <f t="shared" si="3"/>
        <v>44</v>
      </c>
      <c r="E63" s="3">
        <f t="shared" si="4"/>
        <v>2</v>
      </c>
    </row>
    <row r="64">
      <c r="A64" s="4">
        <f t="shared" si="5"/>
        <v>63</v>
      </c>
      <c r="B64" s="9">
        <f t="shared" si="1"/>
        <v>0.7658697755</v>
      </c>
      <c r="C64" s="10" t="str">
        <f t="shared" si="2"/>
        <v>Belgium</v>
      </c>
      <c r="D64" s="3">
        <f t="shared" si="3"/>
        <v>34</v>
      </c>
      <c r="E64" s="3">
        <f t="shared" si="4"/>
        <v>2</v>
      </c>
    </row>
    <row r="65">
      <c r="A65" s="4">
        <f t="shared" si="5"/>
        <v>64</v>
      </c>
      <c r="B65" s="9">
        <f t="shared" si="1"/>
        <v>0.5773384455</v>
      </c>
      <c r="C65" s="10" t="str">
        <f t="shared" si="2"/>
        <v>France</v>
      </c>
      <c r="D65" s="3">
        <f t="shared" si="3"/>
        <v>34</v>
      </c>
      <c r="E65" s="3">
        <f t="shared" si="4"/>
        <v>1</v>
      </c>
    </row>
    <row r="66">
      <c r="A66" s="4">
        <f t="shared" si="5"/>
        <v>65</v>
      </c>
      <c r="B66" s="9">
        <f t="shared" si="1"/>
        <v>0.737749302</v>
      </c>
      <c r="C66" s="10" t="str">
        <f t="shared" si="2"/>
        <v>Israel</v>
      </c>
      <c r="D66" s="3">
        <f t="shared" si="3"/>
        <v>45</v>
      </c>
      <c r="E66" s="3">
        <f t="shared" si="4"/>
        <v>2</v>
      </c>
    </row>
    <row r="67">
      <c r="A67" s="4">
        <f t="shared" si="5"/>
        <v>66</v>
      </c>
      <c r="B67" s="9">
        <f t="shared" si="1"/>
        <v>0.8965659388</v>
      </c>
      <c r="C67" s="10" t="str">
        <f t="shared" si="2"/>
        <v>France</v>
      </c>
      <c r="D67" s="3">
        <f t="shared" si="3"/>
        <v>33</v>
      </c>
      <c r="E67" s="3">
        <f t="shared" si="4"/>
        <v>2</v>
      </c>
    </row>
    <row r="68">
      <c r="A68" s="4">
        <f t="shared" si="5"/>
        <v>67</v>
      </c>
      <c r="B68" s="9">
        <f t="shared" si="1"/>
        <v>0.02057467748</v>
      </c>
      <c r="C68" s="10" t="str">
        <f t="shared" si="2"/>
        <v>Germany</v>
      </c>
      <c r="D68" s="3">
        <f t="shared" si="3"/>
        <v>38</v>
      </c>
      <c r="E68" s="3">
        <f t="shared" si="4"/>
        <v>2</v>
      </c>
    </row>
    <row r="69">
      <c r="A69" s="4">
        <f t="shared" si="5"/>
        <v>68</v>
      </c>
      <c r="B69" s="9">
        <f t="shared" si="1"/>
        <v>0.2314279284</v>
      </c>
      <c r="C69" s="10" t="str">
        <f t="shared" si="2"/>
        <v>USA</v>
      </c>
      <c r="D69" s="3">
        <f t="shared" si="3"/>
        <v>44</v>
      </c>
      <c r="E69" s="3">
        <f t="shared" si="4"/>
        <v>2</v>
      </c>
    </row>
    <row r="70">
      <c r="A70" s="4">
        <f t="shared" si="5"/>
        <v>69</v>
      </c>
      <c r="B70" s="9">
        <f t="shared" si="1"/>
        <v>0.1726747473</v>
      </c>
      <c r="C70" s="10" t="str">
        <f t="shared" si="2"/>
        <v>Belgium</v>
      </c>
      <c r="D70" s="3">
        <f t="shared" si="3"/>
        <v>34</v>
      </c>
      <c r="E70" s="3">
        <f t="shared" si="4"/>
        <v>1</v>
      </c>
    </row>
    <row r="71">
      <c r="A71" s="4">
        <f t="shared" si="5"/>
        <v>70</v>
      </c>
      <c r="B71" s="9">
        <f t="shared" si="1"/>
        <v>0.04901686957</v>
      </c>
      <c r="C71" s="10" t="str">
        <f t="shared" si="2"/>
        <v>Mexico</v>
      </c>
      <c r="D71" s="3">
        <f t="shared" si="3"/>
        <v>45</v>
      </c>
      <c r="E71" s="3">
        <f t="shared" si="4"/>
        <v>2</v>
      </c>
    </row>
    <row r="72">
      <c r="A72" s="4">
        <f t="shared" si="5"/>
        <v>71</v>
      </c>
      <c r="B72" s="9">
        <f t="shared" si="1"/>
        <v>0.7790418971</v>
      </c>
      <c r="C72" s="10" t="str">
        <f t="shared" si="2"/>
        <v>France</v>
      </c>
      <c r="D72" s="3">
        <f t="shared" si="3"/>
        <v>28</v>
      </c>
      <c r="E72" s="3">
        <f t="shared" si="4"/>
        <v>1</v>
      </c>
    </row>
    <row r="73">
      <c r="A73" s="4">
        <f t="shared" si="5"/>
        <v>72</v>
      </c>
      <c r="B73" s="9">
        <f t="shared" si="1"/>
        <v>0.7086073031</v>
      </c>
      <c r="C73" s="10" t="str">
        <f t="shared" si="2"/>
        <v>Belgium</v>
      </c>
      <c r="D73" s="3">
        <f t="shared" si="3"/>
        <v>27</v>
      </c>
      <c r="E73" s="3">
        <f t="shared" si="4"/>
        <v>1</v>
      </c>
    </row>
    <row r="74">
      <c r="A74" s="4">
        <f t="shared" si="5"/>
        <v>73</v>
      </c>
      <c r="B74" s="9">
        <f t="shared" si="1"/>
        <v>0.3330204086</v>
      </c>
      <c r="C74" s="10" t="str">
        <f t="shared" si="2"/>
        <v>UK</v>
      </c>
      <c r="D74" s="3">
        <f t="shared" si="3"/>
        <v>26</v>
      </c>
      <c r="E74" s="3">
        <f t="shared" si="4"/>
        <v>1</v>
      </c>
    </row>
    <row r="75">
      <c r="A75" s="4">
        <f t="shared" si="5"/>
        <v>74</v>
      </c>
      <c r="B75" s="9">
        <f t="shared" si="1"/>
        <v>0.0343041267</v>
      </c>
      <c r="C75" s="10" t="str">
        <f t="shared" si="2"/>
        <v>USA</v>
      </c>
      <c r="D75" s="3">
        <f t="shared" si="3"/>
        <v>32</v>
      </c>
      <c r="E75" s="3">
        <f t="shared" si="4"/>
        <v>1</v>
      </c>
    </row>
    <row r="76">
      <c r="A76" s="4">
        <f t="shared" si="5"/>
        <v>75</v>
      </c>
      <c r="B76" s="9">
        <f t="shared" si="1"/>
        <v>0.01374652639</v>
      </c>
      <c r="C76" s="10" t="str">
        <f t="shared" si="2"/>
        <v>Germany</v>
      </c>
      <c r="D76" s="3">
        <f t="shared" si="3"/>
        <v>32</v>
      </c>
      <c r="E76" s="3">
        <f t="shared" si="4"/>
        <v>2</v>
      </c>
    </row>
    <row r="77">
      <c r="A77" s="4">
        <f t="shared" si="5"/>
        <v>76</v>
      </c>
      <c r="B77" s="9">
        <f t="shared" si="1"/>
        <v>0.5343236184</v>
      </c>
      <c r="C77" s="10" t="str">
        <f t="shared" si="2"/>
        <v>UK</v>
      </c>
      <c r="D77" s="3">
        <f t="shared" si="3"/>
        <v>39</v>
      </c>
      <c r="E77" s="3">
        <f t="shared" si="4"/>
        <v>1</v>
      </c>
    </row>
    <row r="78">
      <c r="A78" s="4">
        <f t="shared" si="5"/>
        <v>77</v>
      </c>
      <c r="B78" s="9">
        <f t="shared" si="1"/>
        <v>0.9589236879</v>
      </c>
      <c r="C78" s="10" t="str">
        <f t="shared" si="2"/>
        <v>Germany</v>
      </c>
      <c r="D78" s="3">
        <f t="shared" si="3"/>
        <v>25</v>
      </c>
      <c r="E78" s="3">
        <f t="shared" si="4"/>
        <v>2</v>
      </c>
    </row>
    <row r="79">
      <c r="A79" s="4">
        <f t="shared" si="5"/>
        <v>78</v>
      </c>
      <c r="B79" s="9">
        <f t="shared" si="1"/>
        <v>0.6579055968</v>
      </c>
      <c r="C79" s="10" t="str">
        <f t="shared" si="2"/>
        <v>Germany</v>
      </c>
      <c r="D79" s="3">
        <f t="shared" si="3"/>
        <v>37</v>
      </c>
      <c r="E79" s="3">
        <f t="shared" si="4"/>
        <v>1</v>
      </c>
    </row>
    <row r="80">
      <c r="A80" s="4">
        <f t="shared" si="5"/>
        <v>79</v>
      </c>
      <c r="B80" s="9">
        <f t="shared" si="1"/>
        <v>0.5429367802</v>
      </c>
      <c r="C80" s="10" t="str">
        <f t="shared" si="2"/>
        <v>Mexico</v>
      </c>
      <c r="D80" s="3">
        <f t="shared" si="3"/>
        <v>33</v>
      </c>
      <c r="E80" s="3">
        <f t="shared" si="4"/>
        <v>1</v>
      </c>
    </row>
    <row r="81">
      <c r="A81" s="4">
        <f t="shared" si="5"/>
        <v>80</v>
      </c>
      <c r="B81" s="9">
        <f t="shared" si="1"/>
        <v>0.748726403</v>
      </c>
      <c r="C81" s="10" t="str">
        <f t="shared" si="2"/>
        <v>Israel</v>
      </c>
      <c r="D81" s="3">
        <f t="shared" si="3"/>
        <v>32</v>
      </c>
      <c r="E81" s="3">
        <f t="shared" si="4"/>
        <v>2</v>
      </c>
    </row>
    <row r="82">
      <c r="A82" s="4">
        <f t="shared" si="5"/>
        <v>81</v>
      </c>
      <c r="B82" s="9">
        <f t="shared" si="1"/>
        <v>0.04880630555</v>
      </c>
      <c r="C82" s="10" t="str">
        <f t="shared" si="2"/>
        <v>Israel</v>
      </c>
      <c r="D82" s="3">
        <f t="shared" si="3"/>
        <v>30</v>
      </c>
      <c r="E82" s="3">
        <f t="shared" si="4"/>
        <v>2</v>
      </c>
    </row>
    <row r="83">
      <c r="A83" s="4">
        <f t="shared" si="5"/>
        <v>82</v>
      </c>
      <c r="B83" s="9">
        <f t="shared" si="1"/>
        <v>0.5510591904</v>
      </c>
      <c r="C83" s="10" t="str">
        <f t="shared" si="2"/>
        <v>Germany</v>
      </c>
      <c r="D83" s="3">
        <f t="shared" si="3"/>
        <v>42</v>
      </c>
      <c r="E83" s="3">
        <f t="shared" si="4"/>
        <v>1</v>
      </c>
    </row>
    <row r="84">
      <c r="A84" s="4">
        <f t="shared" si="5"/>
        <v>83</v>
      </c>
      <c r="B84" s="9">
        <f t="shared" si="1"/>
        <v>0.1301937287</v>
      </c>
      <c r="C84" s="10" t="str">
        <f t="shared" si="2"/>
        <v>USA</v>
      </c>
      <c r="D84" s="3">
        <f t="shared" si="3"/>
        <v>36</v>
      </c>
      <c r="E84" s="3">
        <f t="shared" si="4"/>
        <v>1</v>
      </c>
    </row>
    <row r="85">
      <c r="A85" s="4">
        <f t="shared" si="5"/>
        <v>84</v>
      </c>
      <c r="B85" s="9">
        <f t="shared" si="1"/>
        <v>0.6707535769</v>
      </c>
      <c r="C85" s="10" t="str">
        <f t="shared" si="2"/>
        <v>Mexico</v>
      </c>
      <c r="D85" s="3">
        <f t="shared" si="3"/>
        <v>36</v>
      </c>
      <c r="E85" s="3">
        <f t="shared" si="4"/>
        <v>2</v>
      </c>
    </row>
    <row r="86">
      <c r="A86" s="4">
        <f t="shared" si="5"/>
        <v>85</v>
      </c>
      <c r="B86" s="9">
        <f t="shared" si="1"/>
        <v>0.08584754076</v>
      </c>
      <c r="C86" s="10" t="str">
        <f t="shared" si="2"/>
        <v>UK</v>
      </c>
      <c r="D86" s="3">
        <f t="shared" si="3"/>
        <v>38</v>
      </c>
      <c r="E86" s="3">
        <f t="shared" si="4"/>
        <v>1</v>
      </c>
    </row>
    <row r="87">
      <c r="A87" s="4">
        <f t="shared" si="5"/>
        <v>86</v>
      </c>
      <c r="B87" s="9">
        <f t="shared" si="1"/>
        <v>0.1594528538</v>
      </c>
      <c r="C87" s="10" t="str">
        <f t="shared" si="2"/>
        <v>Israel</v>
      </c>
      <c r="D87" s="3">
        <f t="shared" si="3"/>
        <v>40</v>
      </c>
      <c r="E87" s="3">
        <f t="shared" si="4"/>
        <v>2</v>
      </c>
    </row>
    <row r="88">
      <c r="A88" s="4">
        <f t="shared" si="5"/>
        <v>87</v>
      </c>
      <c r="B88" s="9">
        <f t="shared" si="1"/>
        <v>0.280910401</v>
      </c>
      <c r="C88" s="10" t="str">
        <f t="shared" si="2"/>
        <v>Belgium</v>
      </c>
      <c r="D88" s="3">
        <f t="shared" si="3"/>
        <v>33</v>
      </c>
      <c r="E88" s="3">
        <f t="shared" si="4"/>
        <v>1</v>
      </c>
    </row>
    <row r="89">
      <c r="A89" s="4">
        <f t="shared" si="5"/>
        <v>88</v>
      </c>
      <c r="B89" s="9">
        <f t="shared" si="1"/>
        <v>0.9525282495</v>
      </c>
      <c r="C89" s="10" t="str">
        <f t="shared" si="2"/>
        <v>Germany</v>
      </c>
      <c r="D89" s="3">
        <f t="shared" si="3"/>
        <v>34</v>
      </c>
      <c r="E89" s="3">
        <f t="shared" si="4"/>
        <v>1</v>
      </c>
    </row>
    <row r="90">
      <c r="A90" s="4">
        <f t="shared" si="5"/>
        <v>89</v>
      </c>
      <c r="B90" s="9">
        <f t="shared" si="1"/>
        <v>0.9428985548</v>
      </c>
      <c r="C90" s="10" t="str">
        <f t="shared" si="2"/>
        <v>UK</v>
      </c>
      <c r="D90" s="3">
        <f t="shared" si="3"/>
        <v>25</v>
      </c>
      <c r="E90" s="3">
        <f t="shared" si="4"/>
        <v>2</v>
      </c>
    </row>
    <row r="91">
      <c r="A91" s="4">
        <f t="shared" si="5"/>
        <v>90</v>
      </c>
      <c r="B91" s="9">
        <f t="shared" si="1"/>
        <v>0.7773066668</v>
      </c>
      <c r="C91" s="10" t="str">
        <f t="shared" si="2"/>
        <v>Mexico</v>
      </c>
      <c r="D91" s="3">
        <f t="shared" si="3"/>
        <v>29</v>
      </c>
      <c r="E91" s="3">
        <f t="shared" si="4"/>
        <v>2</v>
      </c>
    </row>
    <row r="92">
      <c r="A92" s="4">
        <f t="shared" si="5"/>
        <v>91</v>
      </c>
      <c r="B92" s="9">
        <f t="shared" si="1"/>
        <v>0.008547981166</v>
      </c>
      <c r="C92" s="10" t="str">
        <f t="shared" si="2"/>
        <v>USA</v>
      </c>
      <c r="D92" s="3">
        <f t="shared" si="3"/>
        <v>44</v>
      </c>
      <c r="E92" s="3">
        <f t="shared" si="4"/>
        <v>2</v>
      </c>
    </row>
    <row r="93">
      <c r="A93" s="4">
        <f t="shared" si="5"/>
        <v>92</v>
      </c>
      <c r="B93" s="9">
        <f t="shared" si="1"/>
        <v>0.0897462533</v>
      </c>
      <c r="C93" s="10" t="str">
        <f t="shared" si="2"/>
        <v>USA</v>
      </c>
      <c r="D93" s="3">
        <f t="shared" si="3"/>
        <v>34</v>
      </c>
      <c r="E93" s="3">
        <f t="shared" si="4"/>
        <v>2</v>
      </c>
    </row>
    <row r="94">
      <c r="A94" s="4">
        <f t="shared" si="5"/>
        <v>93</v>
      </c>
      <c r="B94" s="9">
        <f t="shared" si="1"/>
        <v>0.002855456643</v>
      </c>
      <c r="C94" s="10" t="str">
        <f t="shared" si="2"/>
        <v>Belgium</v>
      </c>
      <c r="D94" s="3">
        <f t="shared" si="3"/>
        <v>38</v>
      </c>
      <c r="E94" s="3">
        <f t="shared" si="4"/>
        <v>1</v>
      </c>
    </row>
    <row r="95">
      <c r="A95" s="4">
        <f t="shared" si="5"/>
        <v>94</v>
      </c>
      <c r="B95" s="9">
        <f t="shared" si="1"/>
        <v>0.7793433155</v>
      </c>
      <c r="C95" s="10" t="str">
        <f t="shared" si="2"/>
        <v>Belgium</v>
      </c>
      <c r="D95" s="3">
        <f t="shared" si="3"/>
        <v>41</v>
      </c>
      <c r="E95" s="3">
        <f t="shared" si="4"/>
        <v>1</v>
      </c>
    </row>
    <row r="96">
      <c r="A96" s="4">
        <f t="shared" si="5"/>
        <v>95</v>
      </c>
      <c r="B96" s="9">
        <f t="shared" si="1"/>
        <v>0.9734098005</v>
      </c>
      <c r="C96" s="10" t="str">
        <f t="shared" si="2"/>
        <v>Germany</v>
      </c>
      <c r="D96" s="3">
        <f t="shared" si="3"/>
        <v>43</v>
      </c>
      <c r="E96" s="3">
        <f t="shared" si="4"/>
        <v>1</v>
      </c>
    </row>
    <row r="97">
      <c r="A97" s="4">
        <f t="shared" si="5"/>
        <v>96</v>
      </c>
      <c r="B97" s="9">
        <f t="shared" si="1"/>
        <v>0.6914298166</v>
      </c>
      <c r="C97" s="10" t="str">
        <f t="shared" si="2"/>
        <v>Germany</v>
      </c>
      <c r="D97" s="3">
        <f t="shared" si="3"/>
        <v>28</v>
      </c>
      <c r="E97" s="3">
        <f t="shared" si="4"/>
        <v>1</v>
      </c>
    </row>
    <row r="98">
      <c r="A98" s="4">
        <f t="shared" si="5"/>
        <v>97</v>
      </c>
      <c r="B98" s="9">
        <f t="shared" si="1"/>
        <v>0.989517119</v>
      </c>
      <c r="C98" s="10" t="str">
        <f t="shared" si="2"/>
        <v>France</v>
      </c>
      <c r="D98" s="3">
        <f t="shared" si="3"/>
        <v>26</v>
      </c>
      <c r="E98" s="3">
        <f t="shared" si="4"/>
        <v>1</v>
      </c>
    </row>
    <row r="99">
      <c r="A99" s="4">
        <f t="shared" si="5"/>
        <v>98</v>
      </c>
      <c r="B99" s="9">
        <f t="shared" si="1"/>
        <v>0.2939635594</v>
      </c>
      <c r="C99" s="10" t="str">
        <f t="shared" si="2"/>
        <v>France</v>
      </c>
      <c r="D99" s="3">
        <f t="shared" si="3"/>
        <v>38</v>
      </c>
      <c r="E99" s="3">
        <f t="shared" si="4"/>
        <v>1</v>
      </c>
    </row>
    <row r="100">
      <c r="A100" s="4">
        <f t="shared" si="5"/>
        <v>99</v>
      </c>
      <c r="B100" s="9">
        <f t="shared" si="1"/>
        <v>0.4328058029</v>
      </c>
      <c r="C100" s="10" t="str">
        <f t="shared" si="2"/>
        <v>Belgium</v>
      </c>
      <c r="D100" s="3">
        <f t="shared" si="3"/>
        <v>44</v>
      </c>
      <c r="E100" s="3">
        <f t="shared" si="4"/>
        <v>2</v>
      </c>
    </row>
    <row r="101">
      <c r="A101" s="4">
        <f t="shared" si="5"/>
        <v>100</v>
      </c>
      <c r="B101" s="9">
        <f t="shared" si="1"/>
        <v>0.1063676697</v>
      </c>
      <c r="C101" s="10" t="str">
        <f t="shared" si="2"/>
        <v>Belgium</v>
      </c>
      <c r="D101" s="3">
        <f t="shared" si="3"/>
        <v>34</v>
      </c>
      <c r="E101" s="3">
        <f t="shared" si="4"/>
        <v>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4.14"/>
  </cols>
  <sheetData>
    <row r="1">
      <c r="A1" s="1" t="s">
        <v>4</v>
      </c>
      <c r="B1" s="1" t="s">
        <v>33</v>
      </c>
      <c r="C1" s="1" t="s">
        <v>34</v>
      </c>
      <c r="D1" s="1" t="s">
        <v>35</v>
      </c>
      <c r="E1" s="1" t="s">
        <v>36</v>
      </c>
    </row>
    <row r="2">
      <c r="A2" s="3">
        <v>1.0</v>
      </c>
      <c r="B2" s="3">
        <f t="shared" ref="B2:B101" si="1">randbetween(1,5)</f>
        <v>2</v>
      </c>
      <c r="C2" s="4" t="str">
        <f t="shared" ref="C2:C101" si="2">CHOOSE(RANDBETWEEN(1,2),"Analyst", "Team Leader")</f>
        <v>Team Leader</v>
      </c>
      <c r="D2" s="3">
        <f t="shared" ref="D2:D101" si="3">randbetween(5,15)</f>
        <v>11</v>
      </c>
      <c r="E2" s="3">
        <f t="shared" ref="E2:E101" si="4">randbetween(30,50)</f>
        <v>37</v>
      </c>
    </row>
    <row r="3">
      <c r="A3" s="3">
        <v>2.0</v>
      </c>
      <c r="B3" s="3">
        <f t="shared" si="1"/>
        <v>5</v>
      </c>
      <c r="C3" s="4" t="str">
        <f t="shared" si="2"/>
        <v>Analyst</v>
      </c>
      <c r="D3" s="3">
        <f t="shared" si="3"/>
        <v>13</v>
      </c>
      <c r="E3" s="3">
        <f t="shared" si="4"/>
        <v>36</v>
      </c>
    </row>
    <row r="4">
      <c r="A4" s="3">
        <v>3.0</v>
      </c>
      <c r="B4" s="3">
        <f t="shared" si="1"/>
        <v>2</v>
      </c>
      <c r="C4" s="4" t="str">
        <f t="shared" si="2"/>
        <v>Analyst</v>
      </c>
      <c r="D4" s="3">
        <f t="shared" si="3"/>
        <v>6</v>
      </c>
      <c r="E4" s="3">
        <f t="shared" si="4"/>
        <v>40</v>
      </c>
    </row>
    <row r="5">
      <c r="A5" s="3">
        <v>4.0</v>
      </c>
      <c r="B5" s="3">
        <f t="shared" si="1"/>
        <v>2</v>
      </c>
      <c r="C5" s="4" t="str">
        <f t="shared" si="2"/>
        <v>Team Leader</v>
      </c>
      <c r="D5" s="3">
        <f t="shared" si="3"/>
        <v>11</v>
      </c>
      <c r="E5" s="3">
        <f t="shared" si="4"/>
        <v>30</v>
      </c>
    </row>
    <row r="6">
      <c r="A6" s="3">
        <v>5.0</v>
      </c>
      <c r="B6" s="3">
        <f t="shared" si="1"/>
        <v>5</v>
      </c>
      <c r="C6" s="4" t="str">
        <f t="shared" si="2"/>
        <v>Team Leader</v>
      </c>
      <c r="D6" s="3">
        <f t="shared" si="3"/>
        <v>15</v>
      </c>
      <c r="E6" s="3">
        <f t="shared" si="4"/>
        <v>36</v>
      </c>
    </row>
    <row r="7">
      <c r="A7" s="3">
        <v>6.0</v>
      </c>
      <c r="B7" s="3">
        <f t="shared" si="1"/>
        <v>2</v>
      </c>
      <c r="C7" s="4" t="str">
        <f t="shared" si="2"/>
        <v>Team Leader</v>
      </c>
      <c r="D7" s="3">
        <f t="shared" si="3"/>
        <v>6</v>
      </c>
      <c r="E7" s="3">
        <f t="shared" si="4"/>
        <v>49</v>
      </c>
    </row>
    <row r="8">
      <c r="A8" s="3">
        <v>7.0</v>
      </c>
      <c r="B8" s="3">
        <f t="shared" si="1"/>
        <v>2</v>
      </c>
      <c r="C8" s="4" t="str">
        <f t="shared" si="2"/>
        <v>Team Leader</v>
      </c>
      <c r="D8" s="3">
        <f t="shared" si="3"/>
        <v>10</v>
      </c>
      <c r="E8" s="3">
        <f t="shared" si="4"/>
        <v>38</v>
      </c>
    </row>
    <row r="9">
      <c r="A9" s="3">
        <v>8.0</v>
      </c>
      <c r="B9" s="3">
        <f t="shared" si="1"/>
        <v>4</v>
      </c>
      <c r="C9" s="4" t="str">
        <f t="shared" si="2"/>
        <v>Analyst</v>
      </c>
      <c r="D9" s="3">
        <f t="shared" si="3"/>
        <v>9</v>
      </c>
      <c r="E9" s="3">
        <f t="shared" si="4"/>
        <v>36</v>
      </c>
    </row>
    <row r="10">
      <c r="A10" s="3">
        <v>9.0</v>
      </c>
      <c r="B10" s="3">
        <f t="shared" si="1"/>
        <v>5</v>
      </c>
      <c r="C10" s="4" t="str">
        <f t="shared" si="2"/>
        <v>Team Leader</v>
      </c>
      <c r="D10" s="3">
        <f t="shared" si="3"/>
        <v>7</v>
      </c>
      <c r="E10" s="3">
        <f t="shared" si="4"/>
        <v>49</v>
      </c>
    </row>
    <row r="11">
      <c r="A11" s="3">
        <v>10.0</v>
      </c>
      <c r="B11" s="3">
        <f t="shared" si="1"/>
        <v>2</v>
      </c>
      <c r="C11" s="4" t="str">
        <f t="shared" si="2"/>
        <v>Analyst</v>
      </c>
      <c r="D11" s="3">
        <f t="shared" si="3"/>
        <v>7</v>
      </c>
      <c r="E11" s="3">
        <f t="shared" si="4"/>
        <v>44</v>
      </c>
    </row>
    <row r="12">
      <c r="A12" s="4">
        <f t="shared" ref="A12:A101" si="5">A11+1</f>
        <v>11</v>
      </c>
      <c r="B12" s="3">
        <f t="shared" si="1"/>
        <v>1</v>
      </c>
      <c r="C12" s="4" t="str">
        <f t="shared" si="2"/>
        <v>Analyst</v>
      </c>
      <c r="D12" s="3">
        <f t="shared" si="3"/>
        <v>13</v>
      </c>
      <c r="E12" s="3">
        <f t="shared" si="4"/>
        <v>50</v>
      </c>
    </row>
    <row r="13">
      <c r="A13" s="4">
        <f t="shared" si="5"/>
        <v>12</v>
      </c>
      <c r="B13" s="3">
        <f t="shared" si="1"/>
        <v>5</v>
      </c>
      <c r="C13" s="4" t="str">
        <f t="shared" si="2"/>
        <v>Team Leader</v>
      </c>
      <c r="D13" s="3">
        <f t="shared" si="3"/>
        <v>5</v>
      </c>
      <c r="E13" s="3">
        <f t="shared" si="4"/>
        <v>43</v>
      </c>
    </row>
    <row r="14">
      <c r="A14" s="4">
        <f t="shared" si="5"/>
        <v>13</v>
      </c>
      <c r="B14" s="3">
        <f t="shared" si="1"/>
        <v>2</v>
      </c>
      <c r="C14" s="4" t="str">
        <f t="shared" si="2"/>
        <v>Team Leader</v>
      </c>
      <c r="D14" s="3">
        <f t="shared" si="3"/>
        <v>8</v>
      </c>
      <c r="E14" s="3">
        <f t="shared" si="4"/>
        <v>35</v>
      </c>
    </row>
    <row r="15">
      <c r="A15" s="4">
        <f t="shared" si="5"/>
        <v>14</v>
      </c>
      <c r="B15" s="3">
        <f t="shared" si="1"/>
        <v>5</v>
      </c>
      <c r="C15" s="4" t="str">
        <f t="shared" si="2"/>
        <v>Team Leader</v>
      </c>
      <c r="D15" s="3">
        <f t="shared" si="3"/>
        <v>14</v>
      </c>
      <c r="E15" s="3">
        <f t="shared" si="4"/>
        <v>46</v>
      </c>
    </row>
    <row r="16">
      <c r="A16" s="4">
        <f t="shared" si="5"/>
        <v>15</v>
      </c>
      <c r="B16" s="3">
        <f t="shared" si="1"/>
        <v>1</v>
      </c>
      <c r="C16" s="4" t="str">
        <f t="shared" si="2"/>
        <v>Team Leader</v>
      </c>
      <c r="D16" s="3">
        <f t="shared" si="3"/>
        <v>13</v>
      </c>
      <c r="E16" s="3">
        <f t="shared" si="4"/>
        <v>32</v>
      </c>
    </row>
    <row r="17">
      <c r="A17" s="4">
        <f t="shared" si="5"/>
        <v>16</v>
      </c>
      <c r="B17" s="3">
        <f t="shared" si="1"/>
        <v>4</v>
      </c>
      <c r="C17" s="4" t="str">
        <f t="shared" si="2"/>
        <v>Analyst</v>
      </c>
      <c r="D17" s="3">
        <f t="shared" si="3"/>
        <v>7</v>
      </c>
      <c r="E17" s="3">
        <f t="shared" si="4"/>
        <v>41</v>
      </c>
    </row>
    <row r="18">
      <c r="A18" s="4">
        <f t="shared" si="5"/>
        <v>17</v>
      </c>
      <c r="B18" s="3">
        <f t="shared" si="1"/>
        <v>1</v>
      </c>
      <c r="C18" s="4" t="str">
        <f t="shared" si="2"/>
        <v>Analyst</v>
      </c>
      <c r="D18" s="3">
        <f t="shared" si="3"/>
        <v>8</v>
      </c>
      <c r="E18" s="3">
        <f t="shared" si="4"/>
        <v>42</v>
      </c>
    </row>
    <row r="19">
      <c r="A19" s="4">
        <f t="shared" si="5"/>
        <v>18</v>
      </c>
      <c r="B19" s="3">
        <f t="shared" si="1"/>
        <v>2</v>
      </c>
      <c r="C19" s="4" t="str">
        <f t="shared" si="2"/>
        <v>Team Leader</v>
      </c>
      <c r="D19" s="3">
        <f t="shared" si="3"/>
        <v>11</v>
      </c>
      <c r="E19" s="3">
        <f t="shared" si="4"/>
        <v>41</v>
      </c>
    </row>
    <row r="20">
      <c r="A20" s="4">
        <f t="shared" si="5"/>
        <v>19</v>
      </c>
      <c r="B20" s="3">
        <f t="shared" si="1"/>
        <v>2</v>
      </c>
      <c r="C20" s="4" t="str">
        <f t="shared" si="2"/>
        <v>Analyst</v>
      </c>
      <c r="D20" s="3">
        <f t="shared" si="3"/>
        <v>6</v>
      </c>
      <c r="E20" s="3">
        <f t="shared" si="4"/>
        <v>30</v>
      </c>
    </row>
    <row r="21">
      <c r="A21" s="4">
        <f t="shared" si="5"/>
        <v>20</v>
      </c>
      <c r="B21" s="3">
        <f t="shared" si="1"/>
        <v>3</v>
      </c>
      <c r="C21" s="4" t="str">
        <f t="shared" si="2"/>
        <v>Analyst</v>
      </c>
      <c r="D21" s="3">
        <f t="shared" si="3"/>
        <v>8</v>
      </c>
      <c r="E21" s="3">
        <f t="shared" si="4"/>
        <v>33</v>
      </c>
    </row>
    <row r="22">
      <c r="A22" s="4">
        <f t="shared" si="5"/>
        <v>21</v>
      </c>
      <c r="B22" s="3">
        <f t="shared" si="1"/>
        <v>2</v>
      </c>
      <c r="C22" s="4" t="str">
        <f t="shared" si="2"/>
        <v>Team Leader</v>
      </c>
      <c r="D22" s="3">
        <f t="shared" si="3"/>
        <v>15</v>
      </c>
      <c r="E22" s="3">
        <f t="shared" si="4"/>
        <v>46</v>
      </c>
    </row>
    <row r="23">
      <c r="A23" s="4">
        <f t="shared" si="5"/>
        <v>22</v>
      </c>
      <c r="B23" s="3">
        <f t="shared" si="1"/>
        <v>5</v>
      </c>
      <c r="C23" s="4" t="str">
        <f t="shared" si="2"/>
        <v>Analyst</v>
      </c>
      <c r="D23" s="3">
        <f t="shared" si="3"/>
        <v>11</v>
      </c>
      <c r="E23" s="3">
        <f t="shared" si="4"/>
        <v>30</v>
      </c>
    </row>
    <row r="24">
      <c r="A24" s="4">
        <f t="shared" si="5"/>
        <v>23</v>
      </c>
      <c r="B24" s="3">
        <f t="shared" si="1"/>
        <v>1</v>
      </c>
      <c r="C24" s="4" t="str">
        <f t="shared" si="2"/>
        <v>Team Leader</v>
      </c>
      <c r="D24" s="3">
        <f t="shared" si="3"/>
        <v>5</v>
      </c>
      <c r="E24" s="3">
        <f t="shared" si="4"/>
        <v>39</v>
      </c>
    </row>
    <row r="25">
      <c r="A25" s="4">
        <f t="shared" si="5"/>
        <v>24</v>
      </c>
      <c r="B25" s="3">
        <f t="shared" si="1"/>
        <v>1</v>
      </c>
      <c r="C25" s="4" t="str">
        <f t="shared" si="2"/>
        <v>Team Leader</v>
      </c>
      <c r="D25" s="3">
        <f t="shared" si="3"/>
        <v>8</v>
      </c>
      <c r="E25" s="3">
        <f t="shared" si="4"/>
        <v>39</v>
      </c>
    </row>
    <row r="26">
      <c r="A26" s="4">
        <f t="shared" si="5"/>
        <v>25</v>
      </c>
      <c r="B26" s="3">
        <f t="shared" si="1"/>
        <v>2</v>
      </c>
      <c r="C26" s="4" t="str">
        <f t="shared" si="2"/>
        <v>Analyst</v>
      </c>
      <c r="D26" s="3">
        <f t="shared" si="3"/>
        <v>12</v>
      </c>
      <c r="E26" s="3">
        <f t="shared" si="4"/>
        <v>40</v>
      </c>
    </row>
    <row r="27">
      <c r="A27" s="4">
        <f t="shared" si="5"/>
        <v>26</v>
      </c>
      <c r="B27" s="3">
        <f t="shared" si="1"/>
        <v>2</v>
      </c>
      <c r="C27" s="4" t="str">
        <f t="shared" si="2"/>
        <v>Team Leader</v>
      </c>
      <c r="D27" s="3">
        <f t="shared" si="3"/>
        <v>10</v>
      </c>
      <c r="E27" s="3">
        <f t="shared" si="4"/>
        <v>41</v>
      </c>
    </row>
    <row r="28">
      <c r="A28" s="4">
        <f t="shared" si="5"/>
        <v>27</v>
      </c>
      <c r="B28" s="3">
        <f t="shared" si="1"/>
        <v>2</v>
      </c>
      <c r="C28" s="4" t="str">
        <f t="shared" si="2"/>
        <v>Team Leader</v>
      </c>
      <c r="D28" s="3">
        <f t="shared" si="3"/>
        <v>11</v>
      </c>
      <c r="E28" s="3">
        <f t="shared" si="4"/>
        <v>34</v>
      </c>
    </row>
    <row r="29">
      <c r="A29" s="4">
        <f t="shared" si="5"/>
        <v>28</v>
      </c>
      <c r="B29" s="3">
        <f t="shared" si="1"/>
        <v>3</v>
      </c>
      <c r="C29" s="4" t="str">
        <f t="shared" si="2"/>
        <v>Analyst</v>
      </c>
      <c r="D29" s="3">
        <f t="shared" si="3"/>
        <v>13</v>
      </c>
      <c r="E29" s="3">
        <f t="shared" si="4"/>
        <v>45</v>
      </c>
    </row>
    <row r="30">
      <c r="A30" s="4">
        <f t="shared" si="5"/>
        <v>29</v>
      </c>
      <c r="B30" s="3">
        <f t="shared" si="1"/>
        <v>3</v>
      </c>
      <c r="C30" s="4" t="str">
        <f t="shared" si="2"/>
        <v>Team Leader</v>
      </c>
      <c r="D30" s="3">
        <f t="shared" si="3"/>
        <v>13</v>
      </c>
      <c r="E30" s="3">
        <f t="shared" si="4"/>
        <v>45</v>
      </c>
    </row>
    <row r="31">
      <c r="A31" s="4">
        <f t="shared" si="5"/>
        <v>30</v>
      </c>
      <c r="B31" s="3">
        <f t="shared" si="1"/>
        <v>5</v>
      </c>
      <c r="C31" s="4" t="str">
        <f t="shared" si="2"/>
        <v>Analyst</v>
      </c>
      <c r="D31" s="3">
        <f t="shared" si="3"/>
        <v>6</v>
      </c>
      <c r="E31" s="3">
        <f t="shared" si="4"/>
        <v>44</v>
      </c>
    </row>
    <row r="32">
      <c r="A32" s="4">
        <f t="shared" si="5"/>
        <v>31</v>
      </c>
      <c r="B32" s="3">
        <f t="shared" si="1"/>
        <v>2</v>
      </c>
      <c r="C32" s="4" t="str">
        <f t="shared" si="2"/>
        <v>Team Leader</v>
      </c>
      <c r="D32" s="3">
        <f t="shared" si="3"/>
        <v>7</v>
      </c>
      <c r="E32" s="3">
        <f t="shared" si="4"/>
        <v>50</v>
      </c>
    </row>
    <row r="33">
      <c r="A33" s="4">
        <f t="shared" si="5"/>
        <v>32</v>
      </c>
      <c r="B33" s="3">
        <f t="shared" si="1"/>
        <v>2</v>
      </c>
      <c r="C33" s="4" t="str">
        <f t="shared" si="2"/>
        <v>Team Leader</v>
      </c>
      <c r="D33" s="3">
        <f t="shared" si="3"/>
        <v>7</v>
      </c>
      <c r="E33" s="3">
        <f t="shared" si="4"/>
        <v>48</v>
      </c>
    </row>
    <row r="34">
      <c r="A34" s="4">
        <f t="shared" si="5"/>
        <v>33</v>
      </c>
      <c r="B34" s="3">
        <f t="shared" si="1"/>
        <v>2</v>
      </c>
      <c r="C34" s="4" t="str">
        <f t="shared" si="2"/>
        <v>Team Leader</v>
      </c>
      <c r="D34" s="3">
        <f t="shared" si="3"/>
        <v>12</v>
      </c>
      <c r="E34" s="3">
        <f t="shared" si="4"/>
        <v>30</v>
      </c>
    </row>
    <row r="35">
      <c r="A35" s="4">
        <f t="shared" si="5"/>
        <v>34</v>
      </c>
      <c r="B35" s="3">
        <f t="shared" si="1"/>
        <v>2</v>
      </c>
      <c r="C35" s="4" t="str">
        <f t="shared" si="2"/>
        <v>Team Leader</v>
      </c>
      <c r="D35" s="3">
        <f t="shared" si="3"/>
        <v>14</v>
      </c>
      <c r="E35" s="3">
        <f t="shared" si="4"/>
        <v>37</v>
      </c>
    </row>
    <row r="36">
      <c r="A36" s="4">
        <f t="shared" si="5"/>
        <v>35</v>
      </c>
      <c r="B36" s="3">
        <f t="shared" si="1"/>
        <v>3</v>
      </c>
      <c r="C36" s="4" t="str">
        <f t="shared" si="2"/>
        <v>Analyst</v>
      </c>
      <c r="D36" s="3">
        <f t="shared" si="3"/>
        <v>10</v>
      </c>
      <c r="E36" s="3">
        <f t="shared" si="4"/>
        <v>38</v>
      </c>
    </row>
    <row r="37">
      <c r="A37" s="4">
        <f t="shared" si="5"/>
        <v>36</v>
      </c>
      <c r="B37" s="3">
        <f t="shared" si="1"/>
        <v>5</v>
      </c>
      <c r="C37" s="4" t="str">
        <f t="shared" si="2"/>
        <v>Analyst</v>
      </c>
      <c r="D37" s="3">
        <f t="shared" si="3"/>
        <v>10</v>
      </c>
      <c r="E37" s="3">
        <f t="shared" si="4"/>
        <v>45</v>
      </c>
    </row>
    <row r="38">
      <c r="A38" s="4">
        <f t="shared" si="5"/>
        <v>37</v>
      </c>
      <c r="B38" s="3">
        <f t="shared" si="1"/>
        <v>3</v>
      </c>
      <c r="C38" s="4" t="str">
        <f t="shared" si="2"/>
        <v>Analyst</v>
      </c>
      <c r="D38" s="3">
        <f t="shared" si="3"/>
        <v>12</v>
      </c>
      <c r="E38" s="3">
        <f t="shared" si="4"/>
        <v>49</v>
      </c>
    </row>
    <row r="39">
      <c r="A39" s="4">
        <f t="shared" si="5"/>
        <v>38</v>
      </c>
      <c r="B39" s="3">
        <f t="shared" si="1"/>
        <v>4</v>
      </c>
      <c r="C39" s="4" t="str">
        <f t="shared" si="2"/>
        <v>Analyst</v>
      </c>
      <c r="D39" s="3">
        <f t="shared" si="3"/>
        <v>10</v>
      </c>
      <c r="E39" s="3">
        <f t="shared" si="4"/>
        <v>38</v>
      </c>
    </row>
    <row r="40">
      <c r="A40" s="4">
        <f t="shared" si="5"/>
        <v>39</v>
      </c>
      <c r="B40" s="3">
        <f t="shared" si="1"/>
        <v>2</v>
      </c>
      <c r="C40" s="4" t="str">
        <f t="shared" si="2"/>
        <v>Analyst</v>
      </c>
      <c r="D40" s="3">
        <f t="shared" si="3"/>
        <v>10</v>
      </c>
      <c r="E40" s="3">
        <f t="shared" si="4"/>
        <v>50</v>
      </c>
    </row>
    <row r="41">
      <c r="A41" s="4">
        <f t="shared" si="5"/>
        <v>40</v>
      </c>
      <c r="B41" s="3">
        <f t="shared" si="1"/>
        <v>1</v>
      </c>
      <c r="C41" s="4" t="str">
        <f t="shared" si="2"/>
        <v>Analyst</v>
      </c>
      <c r="D41" s="3">
        <f t="shared" si="3"/>
        <v>5</v>
      </c>
      <c r="E41" s="3">
        <f t="shared" si="4"/>
        <v>32</v>
      </c>
    </row>
    <row r="42">
      <c r="A42" s="4">
        <f t="shared" si="5"/>
        <v>41</v>
      </c>
      <c r="B42" s="3">
        <f t="shared" si="1"/>
        <v>4</v>
      </c>
      <c r="C42" s="4" t="str">
        <f t="shared" si="2"/>
        <v>Analyst</v>
      </c>
      <c r="D42" s="3">
        <f t="shared" si="3"/>
        <v>10</v>
      </c>
      <c r="E42" s="3">
        <f t="shared" si="4"/>
        <v>38</v>
      </c>
    </row>
    <row r="43">
      <c r="A43" s="4">
        <f t="shared" si="5"/>
        <v>42</v>
      </c>
      <c r="B43" s="3">
        <f t="shared" si="1"/>
        <v>3</v>
      </c>
      <c r="C43" s="4" t="str">
        <f t="shared" si="2"/>
        <v>Analyst</v>
      </c>
      <c r="D43" s="3">
        <f t="shared" si="3"/>
        <v>13</v>
      </c>
      <c r="E43" s="3">
        <f t="shared" si="4"/>
        <v>31</v>
      </c>
    </row>
    <row r="44">
      <c r="A44" s="4">
        <f t="shared" si="5"/>
        <v>43</v>
      </c>
      <c r="B44" s="3">
        <f t="shared" si="1"/>
        <v>1</v>
      </c>
      <c r="C44" s="4" t="str">
        <f t="shared" si="2"/>
        <v>Analyst</v>
      </c>
      <c r="D44" s="3">
        <f t="shared" si="3"/>
        <v>12</v>
      </c>
      <c r="E44" s="3">
        <f t="shared" si="4"/>
        <v>31</v>
      </c>
    </row>
    <row r="45">
      <c r="A45" s="4">
        <f t="shared" si="5"/>
        <v>44</v>
      </c>
      <c r="B45" s="3">
        <f t="shared" si="1"/>
        <v>5</v>
      </c>
      <c r="C45" s="4" t="str">
        <f t="shared" si="2"/>
        <v>Team Leader</v>
      </c>
      <c r="D45" s="3">
        <f t="shared" si="3"/>
        <v>12</v>
      </c>
      <c r="E45" s="3">
        <f t="shared" si="4"/>
        <v>32</v>
      </c>
    </row>
    <row r="46">
      <c r="A46" s="4">
        <f t="shared" si="5"/>
        <v>45</v>
      </c>
      <c r="B46" s="3">
        <f t="shared" si="1"/>
        <v>5</v>
      </c>
      <c r="C46" s="4" t="str">
        <f t="shared" si="2"/>
        <v>Team Leader</v>
      </c>
      <c r="D46" s="3">
        <f t="shared" si="3"/>
        <v>14</v>
      </c>
      <c r="E46" s="3">
        <f t="shared" si="4"/>
        <v>36</v>
      </c>
    </row>
    <row r="47">
      <c r="A47" s="4">
        <f t="shared" si="5"/>
        <v>46</v>
      </c>
      <c r="B47" s="3">
        <f t="shared" si="1"/>
        <v>2</v>
      </c>
      <c r="C47" s="4" t="str">
        <f t="shared" si="2"/>
        <v>Analyst</v>
      </c>
      <c r="D47" s="3">
        <f t="shared" si="3"/>
        <v>9</v>
      </c>
      <c r="E47" s="3">
        <f t="shared" si="4"/>
        <v>46</v>
      </c>
    </row>
    <row r="48">
      <c r="A48" s="4">
        <f t="shared" si="5"/>
        <v>47</v>
      </c>
      <c r="B48" s="3">
        <f t="shared" si="1"/>
        <v>2</v>
      </c>
      <c r="C48" s="4" t="str">
        <f t="shared" si="2"/>
        <v>Team Leader</v>
      </c>
      <c r="D48" s="3">
        <f t="shared" si="3"/>
        <v>8</v>
      </c>
      <c r="E48" s="3">
        <f t="shared" si="4"/>
        <v>30</v>
      </c>
    </row>
    <row r="49">
      <c r="A49" s="4">
        <f t="shared" si="5"/>
        <v>48</v>
      </c>
      <c r="B49" s="3">
        <f t="shared" si="1"/>
        <v>5</v>
      </c>
      <c r="C49" s="4" t="str">
        <f t="shared" si="2"/>
        <v>Analyst</v>
      </c>
      <c r="D49" s="3">
        <f t="shared" si="3"/>
        <v>10</v>
      </c>
      <c r="E49" s="3">
        <f t="shared" si="4"/>
        <v>36</v>
      </c>
    </row>
    <row r="50">
      <c r="A50" s="4">
        <f t="shared" si="5"/>
        <v>49</v>
      </c>
      <c r="B50" s="3">
        <f t="shared" si="1"/>
        <v>5</v>
      </c>
      <c r="C50" s="4" t="str">
        <f t="shared" si="2"/>
        <v>Analyst</v>
      </c>
      <c r="D50" s="3">
        <f t="shared" si="3"/>
        <v>12</v>
      </c>
      <c r="E50" s="3">
        <f t="shared" si="4"/>
        <v>41</v>
      </c>
    </row>
    <row r="51">
      <c r="A51" s="4">
        <f t="shared" si="5"/>
        <v>50</v>
      </c>
      <c r="B51" s="3">
        <f t="shared" si="1"/>
        <v>4</v>
      </c>
      <c r="C51" s="4" t="str">
        <f t="shared" si="2"/>
        <v>Analyst</v>
      </c>
      <c r="D51" s="3">
        <f t="shared" si="3"/>
        <v>5</v>
      </c>
      <c r="E51" s="3">
        <f t="shared" si="4"/>
        <v>38</v>
      </c>
    </row>
    <row r="52">
      <c r="A52" s="4">
        <f t="shared" si="5"/>
        <v>51</v>
      </c>
      <c r="B52" s="3">
        <f t="shared" si="1"/>
        <v>5</v>
      </c>
      <c r="C52" s="4" t="str">
        <f t="shared" si="2"/>
        <v>Team Leader</v>
      </c>
      <c r="D52" s="3">
        <f t="shared" si="3"/>
        <v>13</v>
      </c>
      <c r="E52" s="3">
        <f t="shared" si="4"/>
        <v>45</v>
      </c>
    </row>
    <row r="53">
      <c r="A53" s="4">
        <f t="shared" si="5"/>
        <v>52</v>
      </c>
      <c r="B53" s="3">
        <f t="shared" si="1"/>
        <v>5</v>
      </c>
      <c r="C53" s="4" t="str">
        <f t="shared" si="2"/>
        <v>Team Leader</v>
      </c>
      <c r="D53" s="3">
        <f t="shared" si="3"/>
        <v>9</v>
      </c>
      <c r="E53" s="3">
        <f t="shared" si="4"/>
        <v>48</v>
      </c>
    </row>
    <row r="54">
      <c r="A54" s="4">
        <f t="shared" si="5"/>
        <v>53</v>
      </c>
      <c r="B54" s="3">
        <f t="shared" si="1"/>
        <v>1</v>
      </c>
      <c r="C54" s="4" t="str">
        <f t="shared" si="2"/>
        <v>Analyst</v>
      </c>
      <c r="D54" s="3">
        <f t="shared" si="3"/>
        <v>14</v>
      </c>
      <c r="E54" s="3">
        <f t="shared" si="4"/>
        <v>30</v>
      </c>
    </row>
    <row r="55">
      <c r="A55" s="4">
        <f t="shared" si="5"/>
        <v>54</v>
      </c>
      <c r="B55" s="3">
        <f t="shared" si="1"/>
        <v>5</v>
      </c>
      <c r="C55" s="4" t="str">
        <f t="shared" si="2"/>
        <v>Team Leader</v>
      </c>
      <c r="D55" s="3">
        <f t="shared" si="3"/>
        <v>8</v>
      </c>
      <c r="E55" s="3">
        <f t="shared" si="4"/>
        <v>44</v>
      </c>
    </row>
    <row r="56">
      <c r="A56" s="4">
        <f t="shared" si="5"/>
        <v>55</v>
      </c>
      <c r="B56" s="3">
        <f t="shared" si="1"/>
        <v>2</v>
      </c>
      <c r="C56" s="4" t="str">
        <f t="shared" si="2"/>
        <v>Analyst</v>
      </c>
      <c r="D56" s="3">
        <f t="shared" si="3"/>
        <v>10</v>
      </c>
      <c r="E56" s="3">
        <f t="shared" si="4"/>
        <v>44</v>
      </c>
    </row>
    <row r="57">
      <c r="A57" s="4">
        <f t="shared" si="5"/>
        <v>56</v>
      </c>
      <c r="B57" s="3">
        <f t="shared" si="1"/>
        <v>4</v>
      </c>
      <c r="C57" s="4" t="str">
        <f t="shared" si="2"/>
        <v>Analyst</v>
      </c>
      <c r="D57" s="3">
        <f t="shared" si="3"/>
        <v>11</v>
      </c>
      <c r="E57" s="3">
        <f t="shared" si="4"/>
        <v>35</v>
      </c>
    </row>
    <row r="58">
      <c r="A58" s="4">
        <f t="shared" si="5"/>
        <v>57</v>
      </c>
      <c r="B58" s="3">
        <f t="shared" si="1"/>
        <v>2</v>
      </c>
      <c r="C58" s="4" t="str">
        <f t="shared" si="2"/>
        <v>Team Leader</v>
      </c>
      <c r="D58" s="3">
        <f t="shared" si="3"/>
        <v>9</v>
      </c>
      <c r="E58" s="3">
        <f t="shared" si="4"/>
        <v>33</v>
      </c>
    </row>
    <row r="59">
      <c r="A59" s="4">
        <f t="shared" si="5"/>
        <v>58</v>
      </c>
      <c r="B59" s="3">
        <f t="shared" si="1"/>
        <v>5</v>
      </c>
      <c r="C59" s="4" t="str">
        <f t="shared" si="2"/>
        <v>Analyst</v>
      </c>
      <c r="D59" s="3">
        <f t="shared" si="3"/>
        <v>8</v>
      </c>
      <c r="E59" s="3">
        <f t="shared" si="4"/>
        <v>42</v>
      </c>
    </row>
    <row r="60">
      <c r="A60" s="4">
        <f t="shared" si="5"/>
        <v>59</v>
      </c>
      <c r="B60" s="3">
        <f t="shared" si="1"/>
        <v>2</v>
      </c>
      <c r="C60" s="4" t="str">
        <f t="shared" si="2"/>
        <v>Analyst</v>
      </c>
      <c r="D60" s="3">
        <f t="shared" si="3"/>
        <v>5</v>
      </c>
      <c r="E60" s="3">
        <f t="shared" si="4"/>
        <v>33</v>
      </c>
    </row>
    <row r="61">
      <c r="A61" s="4">
        <f t="shared" si="5"/>
        <v>60</v>
      </c>
      <c r="B61" s="3">
        <f t="shared" si="1"/>
        <v>4</v>
      </c>
      <c r="C61" s="4" t="str">
        <f t="shared" si="2"/>
        <v>Team Leader</v>
      </c>
      <c r="D61" s="3">
        <f t="shared" si="3"/>
        <v>9</v>
      </c>
      <c r="E61" s="3">
        <f t="shared" si="4"/>
        <v>43</v>
      </c>
    </row>
    <row r="62">
      <c r="A62" s="4">
        <f t="shared" si="5"/>
        <v>61</v>
      </c>
      <c r="B62" s="3">
        <f t="shared" si="1"/>
        <v>5</v>
      </c>
      <c r="C62" s="4" t="str">
        <f t="shared" si="2"/>
        <v>Analyst</v>
      </c>
      <c r="D62" s="3">
        <f t="shared" si="3"/>
        <v>6</v>
      </c>
      <c r="E62" s="3">
        <f t="shared" si="4"/>
        <v>34</v>
      </c>
    </row>
    <row r="63">
      <c r="A63" s="4">
        <f t="shared" si="5"/>
        <v>62</v>
      </c>
      <c r="B63" s="3">
        <f t="shared" si="1"/>
        <v>1</v>
      </c>
      <c r="C63" s="4" t="str">
        <f t="shared" si="2"/>
        <v>Analyst</v>
      </c>
      <c r="D63" s="3">
        <f t="shared" si="3"/>
        <v>15</v>
      </c>
      <c r="E63" s="3">
        <f t="shared" si="4"/>
        <v>41</v>
      </c>
    </row>
    <row r="64">
      <c r="A64" s="4">
        <f t="shared" si="5"/>
        <v>63</v>
      </c>
      <c r="B64" s="3">
        <f t="shared" si="1"/>
        <v>5</v>
      </c>
      <c r="C64" s="4" t="str">
        <f t="shared" si="2"/>
        <v>Analyst</v>
      </c>
      <c r="D64" s="3">
        <f t="shared" si="3"/>
        <v>9</v>
      </c>
      <c r="E64" s="3">
        <f t="shared" si="4"/>
        <v>38</v>
      </c>
    </row>
    <row r="65">
      <c r="A65" s="4">
        <f t="shared" si="5"/>
        <v>64</v>
      </c>
      <c r="B65" s="3">
        <f t="shared" si="1"/>
        <v>2</v>
      </c>
      <c r="C65" s="4" t="str">
        <f t="shared" si="2"/>
        <v>Analyst</v>
      </c>
      <c r="D65" s="3">
        <f t="shared" si="3"/>
        <v>8</v>
      </c>
      <c r="E65" s="3">
        <f t="shared" si="4"/>
        <v>42</v>
      </c>
    </row>
    <row r="66">
      <c r="A66" s="4">
        <f t="shared" si="5"/>
        <v>65</v>
      </c>
      <c r="B66" s="3">
        <f t="shared" si="1"/>
        <v>1</v>
      </c>
      <c r="C66" s="4" t="str">
        <f t="shared" si="2"/>
        <v>Team Leader</v>
      </c>
      <c r="D66" s="3">
        <f t="shared" si="3"/>
        <v>9</v>
      </c>
      <c r="E66" s="3">
        <f t="shared" si="4"/>
        <v>37</v>
      </c>
    </row>
    <row r="67">
      <c r="A67" s="4">
        <f t="shared" si="5"/>
        <v>66</v>
      </c>
      <c r="B67" s="3">
        <f t="shared" si="1"/>
        <v>1</v>
      </c>
      <c r="C67" s="4" t="str">
        <f t="shared" si="2"/>
        <v>Analyst</v>
      </c>
      <c r="D67" s="3">
        <f t="shared" si="3"/>
        <v>15</v>
      </c>
      <c r="E67" s="3">
        <f t="shared" si="4"/>
        <v>45</v>
      </c>
    </row>
    <row r="68">
      <c r="A68" s="4">
        <f t="shared" si="5"/>
        <v>67</v>
      </c>
      <c r="B68" s="3">
        <f t="shared" si="1"/>
        <v>1</v>
      </c>
      <c r="C68" s="4" t="str">
        <f t="shared" si="2"/>
        <v>Analyst</v>
      </c>
      <c r="D68" s="3">
        <f t="shared" si="3"/>
        <v>6</v>
      </c>
      <c r="E68" s="3">
        <f t="shared" si="4"/>
        <v>45</v>
      </c>
    </row>
    <row r="69">
      <c r="A69" s="4">
        <f t="shared" si="5"/>
        <v>68</v>
      </c>
      <c r="B69" s="3">
        <f t="shared" si="1"/>
        <v>3</v>
      </c>
      <c r="C69" s="4" t="str">
        <f t="shared" si="2"/>
        <v>Analyst</v>
      </c>
      <c r="D69" s="3">
        <f t="shared" si="3"/>
        <v>12</v>
      </c>
      <c r="E69" s="3">
        <f t="shared" si="4"/>
        <v>32</v>
      </c>
    </row>
    <row r="70">
      <c r="A70" s="4">
        <f t="shared" si="5"/>
        <v>69</v>
      </c>
      <c r="B70" s="3">
        <f t="shared" si="1"/>
        <v>3</v>
      </c>
      <c r="C70" s="4" t="str">
        <f t="shared" si="2"/>
        <v>Analyst</v>
      </c>
      <c r="D70" s="3">
        <f t="shared" si="3"/>
        <v>5</v>
      </c>
      <c r="E70" s="3">
        <f t="shared" si="4"/>
        <v>40</v>
      </c>
    </row>
    <row r="71">
      <c r="A71" s="4">
        <f t="shared" si="5"/>
        <v>70</v>
      </c>
      <c r="B71" s="3">
        <f t="shared" si="1"/>
        <v>3</v>
      </c>
      <c r="C71" s="4" t="str">
        <f t="shared" si="2"/>
        <v>Analyst</v>
      </c>
      <c r="D71" s="3">
        <f t="shared" si="3"/>
        <v>10</v>
      </c>
      <c r="E71" s="3">
        <f t="shared" si="4"/>
        <v>42</v>
      </c>
    </row>
    <row r="72">
      <c r="A72" s="4">
        <f t="shared" si="5"/>
        <v>71</v>
      </c>
      <c r="B72" s="3">
        <f t="shared" si="1"/>
        <v>3</v>
      </c>
      <c r="C72" s="4" t="str">
        <f t="shared" si="2"/>
        <v>Analyst</v>
      </c>
      <c r="D72" s="3">
        <f t="shared" si="3"/>
        <v>11</v>
      </c>
      <c r="E72" s="3">
        <f t="shared" si="4"/>
        <v>44</v>
      </c>
    </row>
    <row r="73">
      <c r="A73" s="4">
        <f t="shared" si="5"/>
        <v>72</v>
      </c>
      <c r="B73" s="3">
        <f t="shared" si="1"/>
        <v>5</v>
      </c>
      <c r="C73" s="4" t="str">
        <f t="shared" si="2"/>
        <v>Analyst</v>
      </c>
      <c r="D73" s="3">
        <f t="shared" si="3"/>
        <v>9</v>
      </c>
      <c r="E73" s="3">
        <f t="shared" si="4"/>
        <v>39</v>
      </c>
    </row>
    <row r="74">
      <c r="A74" s="4">
        <f t="shared" si="5"/>
        <v>73</v>
      </c>
      <c r="B74" s="3">
        <f t="shared" si="1"/>
        <v>3</v>
      </c>
      <c r="C74" s="4" t="str">
        <f t="shared" si="2"/>
        <v>Analyst</v>
      </c>
      <c r="D74" s="3">
        <f t="shared" si="3"/>
        <v>15</v>
      </c>
      <c r="E74" s="3">
        <f t="shared" si="4"/>
        <v>44</v>
      </c>
    </row>
    <row r="75">
      <c r="A75" s="4">
        <f t="shared" si="5"/>
        <v>74</v>
      </c>
      <c r="B75" s="3">
        <f t="shared" si="1"/>
        <v>5</v>
      </c>
      <c r="C75" s="4" t="str">
        <f t="shared" si="2"/>
        <v>Team Leader</v>
      </c>
      <c r="D75" s="3">
        <f t="shared" si="3"/>
        <v>6</v>
      </c>
      <c r="E75" s="3">
        <f t="shared" si="4"/>
        <v>48</v>
      </c>
    </row>
    <row r="76">
      <c r="A76" s="4">
        <f t="shared" si="5"/>
        <v>75</v>
      </c>
      <c r="B76" s="3">
        <f t="shared" si="1"/>
        <v>4</v>
      </c>
      <c r="C76" s="4" t="str">
        <f t="shared" si="2"/>
        <v>Team Leader</v>
      </c>
      <c r="D76" s="3">
        <f t="shared" si="3"/>
        <v>6</v>
      </c>
      <c r="E76" s="3">
        <f t="shared" si="4"/>
        <v>50</v>
      </c>
    </row>
    <row r="77">
      <c r="A77" s="4">
        <f t="shared" si="5"/>
        <v>76</v>
      </c>
      <c r="B77" s="3">
        <f t="shared" si="1"/>
        <v>3</v>
      </c>
      <c r="C77" s="4" t="str">
        <f t="shared" si="2"/>
        <v>Team Leader</v>
      </c>
      <c r="D77" s="3">
        <f t="shared" si="3"/>
        <v>8</v>
      </c>
      <c r="E77" s="3">
        <f t="shared" si="4"/>
        <v>38</v>
      </c>
    </row>
    <row r="78">
      <c r="A78" s="4">
        <f t="shared" si="5"/>
        <v>77</v>
      </c>
      <c r="B78" s="3">
        <f t="shared" si="1"/>
        <v>4</v>
      </c>
      <c r="C78" s="4" t="str">
        <f t="shared" si="2"/>
        <v>Team Leader</v>
      </c>
      <c r="D78" s="3">
        <f t="shared" si="3"/>
        <v>10</v>
      </c>
      <c r="E78" s="3">
        <f t="shared" si="4"/>
        <v>43</v>
      </c>
    </row>
    <row r="79">
      <c r="A79" s="4">
        <f t="shared" si="5"/>
        <v>78</v>
      </c>
      <c r="B79" s="3">
        <f t="shared" si="1"/>
        <v>1</v>
      </c>
      <c r="C79" s="4" t="str">
        <f t="shared" si="2"/>
        <v>Analyst</v>
      </c>
      <c r="D79" s="3">
        <f t="shared" si="3"/>
        <v>9</v>
      </c>
      <c r="E79" s="3">
        <f t="shared" si="4"/>
        <v>48</v>
      </c>
    </row>
    <row r="80">
      <c r="A80" s="4">
        <f t="shared" si="5"/>
        <v>79</v>
      </c>
      <c r="B80" s="3">
        <f t="shared" si="1"/>
        <v>4</v>
      </c>
      <c r="C80" s="4" t="str">
        <f t="shared" si="2"/>
        <v>Team Leader</v>
      </c>
      <c r="D80" s="3">
        <f t="shared" si="3"/>
        <v>7</v>
      </c>
      <c r="E80" s="3">
        <f t="shared" si="4"/>
        <v>33</v>
      </c>
    </row>
    <row r="81">
      <c r="A81" s="4">
        <f t="shared" si="5"/>
        <v>80</v>
      </c>
      <c r="B81" s="3">
        <f t="shared" si="1"/>
        <v>5</v>
      </c>
      <c r="C81" s="4" t="str">
        <f t="shared" si="2"/>
        <v>Analyst</v>
      </c>
      <c r="D81" s="3">
        <f t="shared" si="3"/>
        <v>10</v>
      </c>
      <c r="E81" s="3">
        <f t="shared" si="4"/>
        <v>32</v>
      </c>
    </row>
    <row r="82">
      <c r="A82" s="4">
        <f t="shared" si="5"/>
        <v>81</v>
      </c>
      <c r="B82" s="3">
        <f t="shared" si="1"/>
        <v>2</v>
      </c>
      <c r="C82" s="4" t="str">
        <f t="shared" si="2"/>
        <v>Team Leader</v>
      </c>
      <c r="D82" s="3">
        <f t="shared" si="3"/>
        <v>15</v>
      </c>
      <c r="E82" s="3">
        <f t="shared" si="4"/>
        <v>48</v>
      </c>
    </row>
    <row r="83">
      <c r="A83" s="4">
        <f t="shared" si="5"/>
        <v>82</v>
      </c>
      <c r="B83" s="3">
        <f t="shared" si="1"/>
        <v>3</v>
      </c>
      <c r="C83" s="4" t="str">
        <f t="shared" si="2"/>
        <v>Analyst</v>
      </c>
      <c r="D83" s="3">
        <f t="shared" si="3"/>
        <v>14</v>
      </c>
      <c r="E83" s="3">
        <f t="shared" si="4"/>
        <v>48</v>
      </c>
    </row>
    <row r="84">
      <c r="A84" s="4">
        <f t="shared" si="5"/>
        <v>83</v>
      </c>
      <c r="B84" s="3">
        <f t="shared" si="1"/>
        <v>3</v>
      </c>
      <c r="C84" s="4" t="str">
        <f t="shared" si="2"/>
        <v>Team Leader</v>
      </c>
      <c r="D84" s="3">
        <f t="shared" si="3"/>
        <v>12</v>
      </c>
      <c r="E84" s="3">
        <f t="shared" si="4"/>
        <v>32</v>
      </c>
    </row>
    <row r="85">
      <c r="A85" s="4">
        <f t="shared" si="5"/>
        <v>84</v>
      </c>
      <c r="B85" s="3">
        <f t="shared" si="1"/>
        <v>1</v>
      </c>
      <c r="C85" s="4" t="str">
        <f t="shared" si="2"/>
        <v>Team Leader</v>
      </c>
      <c r="D85" s="3">
        <f t="shared" si="3"/>
        <v>14</v>
      </c>
      <c r="E85" s="3">
        <f t="shared" si="4"/>
        <v>34</v>
      </c>
    </row>
    <row r="86">
      <c r="A86" s="4">
        <f t="shared" si="5"/>
        <v>85</v>
      </c>
      <c r="B86" s="3">
        <f t="shared" si="1"/>
        <v>5</v>
      </c>
      <c r="C86" s="4" t="str">
        <f t="shared" si="2"/>
        <v>Team Leader</v>
      </c>
      <c r="D86" s="3">
        <f t="shared" si="3"/>
        <v>13</v>
      </c>
      <c r="E86" s="3">
        <f t="shared" si="4"/>
        <v>41</v>
      </c>
    </row>
    <row r="87">
      <c r="A87" s="4">
        <f t="shared" si="5"/>
        <v>86</v>
      </c>
      <c r="B87" s="3">
        <f t="shared" si="1"/>
        <v>4</v>
      </c>
      <c r="C87" s="4" t="str">
        <f t="shared" si="2"/>
        <v>Team Leader</v>
      </c>
      <c r="D87" s="3">
        <f t="shared" si="3"/>
        <v>15</v>
      </c>
      <c r="E87" s="3">
        <f t="shared" si="4"/>
        <v>37</v>
      </c>
    </row>
    <row r="88">
      <c r="A88" s="4">
        <f t="shared" si="5"/>
        <v>87</v>
      </c>
      <c r="B88" s="3">
        <f t="shared" si="1"/>
        <v>2</v>
      </c>
      <c r="C88" s="4" t="str">
        <f t="shared" si="2"/>
        <v>Team Leader</v>
      </c>
      <c r="D88" s="3">
        <f t="shared" si="3"/>
        <v>14</v>
      </c>
      <c r="E88" s="3">
        <f t="shared" si="4"/>
        <v>34</v>
      </c>
    </row>
    <row r="89">
      <c r="A89" s="4">
        <f t="shared" si="5"/>
        <v>88</v>
      </c>
      <c r="B89" s="3">
        <f t="shared" si="1"/>
        <v>2</v>
      </c>
      <c r="C89" s="4" t="str">
        <f t="shared" si="2"/>
        <v>Team Leader</v>
      </c>
      <c r="D89" s="3">
        <f t="shared" si="3"/>
        <v>7</v>
      </c>
      <c r="E89" s="3">
        <f t="shared" si="4"/>
        <v>37</v>
      </c>
    </row>
    <row r="90">
      <c r="A90" s="4">
        <f t="shared" si="5"/>
        <v>89</v>
      </c>
      <c r="B90" s="3">
        <f t="shared" si="1"/>
        <v>5</v>
      </c>
      <c r="C90" s="4" t="str">
        <f t="shared" si="2"/>
        <v>Analyst</v>
      </c>
      <c r="D90" s="3">
        <f t="shared" si="3"/>
        <v>13</v>
      </c>
      <c r="E90" s="3">
        <f t="shared" si="4"/>
        <v>31</v>
      </c>
    </row>
    <row r="91">
      <c r="A91" s="4">
        <f t="shared" si="5"/>
        <v>90</v>
      </c>
      <c r="B91" s="3">
        <f t="shared" si="1"/>
        <v>5</v>
      </c>
      <c r="C91" s="4" t="str">
        <f t="shared" si="2"/>
        <v>Team Leader</v>
      </c>
      <c r="D91" s="3">
        <f t="shared" si="3"/>
        <v>10</v>
      </c>
      <c r="E91" s="3">
        <f t="shared" si="4"/>
        <v>48</v>
      </c>
    </row>
    <row r="92">
      <c r="A92" s="4">
        <f t="shared" si="5"/>
        <v>91</v>
      </c>
      <c r="B92" s="3">
        <f t="shared" si="1"/>
        <v>2</v>
      </c>
      <c r="C92" s="4" t="str">
        <f t="shared" si="2"/>
        <v>Team Leader</v>
      </c>
      <c r="D92" s="3">
        <f t="shared" si="3"/>
        <v>9</v>
      </c>
      <c r="E92" s="3">
        <f t="shared" si="4"/>
        <v>48</v>
      </c>
    </row>
    <row r="93">
      <c r="A93" s="4">
        <f t="shared" si="5"/>
        <v>92</v>
      </c>
      <c r="B93" s="3">
        <f t="shared" si="1"/>
        <v>5</v>
      </c>
      <c r="C93" s="4" t="str">
        <f t="shared" si="2"/>
        <v>Team Leader</v>
      </c>
      <c r="D93" s="3">
        <f t="shared" si="3"/>
        <v>15</v>
      </c>
      <c r="E93" s="3">
        <f t="shared" si="4"/>
        <v>45</v>
      </c>
    </row>
    <row r="94">
      <c r="A94" s="4">
        <f t="shared" si="5"/>
        <v>93</v>
      </c>
      <c r="B94" s="3">
        <f t="shared" si="1"/>
        <v>3</v>
      </c>
      <c r="C94" s="4" t="str">
        <f t="shared" si="2"/>
        <v>Team Leader</v>
      </c>
      <c r="D94" s="3">
        <f t="shared" si="3"/>
        <v>10</v>
      </c>
      <c r="E94" s="3">
        <f t="shared" si="4"/>
        <v>31</v>
      </c>
    </row>
    <row r="95">
      <c r="A95" s="4">
        <f t="shared" si="5"/>
        <v>94</v>
      </c>
      <c r="B95" s="3">
        <f t="shared" si="1"/>
        <v>4</v>
      </c>
      <c r="C95" s="4" t="str">
        <f t="shared" si="2"/>
        <v>Team Leader</v>
      </c>
      <c r="D95" s="3">
        <f t="shared" si="3"/>
        <v>8</v>
      </c>
      <c r="E95" s="3">
        <f t="shared" si="4"/>
        <v>32</v>
      </c>
    </row>
    <row r="96">
      <c r="A96" s="4">
        <f t="shared" si="5"/>
        <v>95</v>
      </c>
      <c r="B96" s="3">
        <f t="shared" si="1"/>
        <v>5</v>
      </c>
      <c r="C96" s="4" t="str">
        <f t="shared" si="2"/>
        <v>Team Leader</v>
      </c>
      <c r="D96" s="3">
        <f t="shared" si="3"/>
        <v>12</v>
      </c>
      <c r="E96" s="3">
        <f t="shared" si="4"/>
        <v>38</v>
      </c>
    </row>
    <row r="97">
      <c r="A97" s="4">
        <f t="shared" si="5"/>
        <v>96</v>
      </c>
      <c r="B97" s="3">
        <f t="shared" si="1"/>
        <v>3</v>
      </c>
      <c r="C97" s="4" t="str">
        <f t="shared" si="2"/>
        <v>Analyst</v>
      </c>
      <c r="D97" s="3">
        <f t="shared" si="3"/>
        <v>8</v>
      </c>
      <c r="E97" s="3">
        <f t="shared" si="4"/>
        <v>49</v>
      </c>
    </row>
    <row r="98">
      <c r="A98" s="4">
        <f t="shared" si="5"/>
        <v>97</v>
      </c>
      <c r="B98" s="3">
        <f t="shared" si="1"/>
        <v>3</v>
      </c>
      <c r="C98" s="4" t="str">
        <f t="shared" si="2"/>
        <v>Team Leader</v>
      </c>
      <c r="D98" s="3">
        <f t="shared" si="3"/>
        <v>14</v>
      </c>
      <c r="E98" s="3">
        <f t="shared" si="4"/>
        <v>50</v>
      </c>
    </row>
    <row r="99">
      <c r="A99" s="4">
        <f t="shared" si="5"/>
        <v>98</v>
      </c>
      <c r="B99" s="3">
        <f t="shared" si="1"/>
        <v>3</v>
      </c>
      <c r="C99" s="4" t="str">
        <f t="shared" si="2"/>
        <v>Team Leader</v>
      </c>
      <c r="D99" s="3">
        <f t="shared" si="3"/>
        <v>12</v>
      </c>
      <c r="E99" s="3">
        <f t="shared" si="4"/>
        <v>36</v>
      </c>
    </row>
    <row r="100">
      <c r="A100" s="4">
        <f t="shared" si="5"/>
        <v>99</v>
      </c>
      <c r="B100" s="3">
        <f t="shared" si="1"/>
        <v>1</v>
      </c>
      <c r="C100" s="4" t="str">
        <f t="shared" si="2"/>
        <v>Analyst</v>
      </c>
      <c r="D100" s="3">
        <f t="shared" si="3"/>
        <v>5</v>
      </c>
      <c r="E100" s="3">
        <f t="shared" si="4"/>
        <v>31</v>
      </c>
    </row>
    <row r="101">
      <c r="A101" s="4">
        <f t="shared" si="5"/>
        <v>100</v>
      </c>
      <c r="B101" s="3">
        <f t="shared" si="1"/>
        <v>3</v>
      </c>
      <c r="C101" s="4" t="str">
        <f t="shared" si="2"/>
        <v>Analyst</v>
      </c>
      <c r="D101" s="3">
        <f t="shared" si="3"/>
        <v>7</v>
      </c>
      <c r="E101" s="3">
        <f t="shared" si="4"/>
        <v>37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</row>
    <row r="2">
      <c r="A2" s="3">
        <v>1.0</v>
      </c>
      <c r="B2" s="3" t="s">
        <v>42</v>
      </c>
      <c r="C2" s="3">
        <v>40.0</v>
      </c>
      <c r="D2" s="3">
        <v>1000.0</v>
      </c>
      <c r="E2" s="3">
        <f t="shared" ref="E2:E6" si="1">0.3*D2</f>
        <v>300</v>
      </c>
    </row>
    <row r="3">
      <c r="A3" s="3">
        <v>2.0</v>
      </c>
      <c r="B3" s="3" t="s">
        <v>43</v>
      </c>
      <c r="C3" s="3">
        <v>30.0</v>
      </c>
      <c r="D3" s="3">
        <v>1500.0</v>
      </c>
      <c r="E3" s="3">
        <f t="shared" si="1"/>
        <v>450</v>
      </c>
    </row>
    <row r="4">
      <c r="A4" s="3">
        <v>3.0</v>
      </c>
      <c r="B4" s="3" t="s">
        <v>44</v>
      </c>
      <c r="C4" s="3">
        <v>38.0</v>
      </c>
      <c r="D4" s="3">
        <v>500.0</v>
      </c>
      <c r="E4" s="3">
        <f t="shared" si="1"/>
        <v>150</v>
      </c>
    </row>
    <row r="5">
      <c r="A5" s="3">
        <v>4.0</v>
      </c>
      <c r="B5" s="3" t="s">
        <v>45</v>
      </c>
      <c r="C5" s="3">
        <v>25.0</v>
      </c>
      <c r="D5" s="3">
        <v>1200.0</v>
      </c>
      <c r="E5" s="3">
        <f t="shared" si="1"/>
        <v>360</v>
      </c>
    </row>
    <row r="6">
      <c r="A6" s="3">
        <v>5.0</v>
      </c>
      <c r="B6" s="3" t="s">
        <v>46</v>
      </c>
      <c r="C6" s="3">
        <v>20.0</v>
      </c>
      <c r="D6" s="3">
        <v>300.0</v>
      </c>
      <c r="E6" s="3">
        <f t="shared" si="1"/>
        <v>90</v>
      </c>
    </row>
  </sheetData>
  <drawing r:id="rId1"/>
</worksheet>
</file>