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monthwise" sheetId="2" r:id="rId1"/>
  </sheets>
  <definedNames>
    <definedName name="_xlnm._FilterDatabase" localSheetId="0" hidden="1">monthwise!$A$2:$AB$55</definedName>
  </definedNames>
  <calcPr calcId="124519"/>
</workbook>
</file>

<file path=xl/calcChain.xml><?xml version="1.0" encoding="utf-8"?>
<calcChain xmlns="http://schemas.openxmlformats.org/spreadsheetml/2006/main">
  <c r="D54" i="2"/>
  <c r="E54"/>
  <c r="E55" s="1"/>
  <c r="F54"/>
  <c r="G54"/>
  <c r="G55" s="1"/>
  <c r="H54"/>
  <c r="I54"/>
  <c r="I55" s="1"/>
  <c r="J54"/>
  <c r="K54"/>
  <c r="K55" s="1"/>
  <c r="L54"/>
  <c r="M54"/>
  <c r="M55" s="1"/>
  <c r="N54"/>
  <c r="O54"/>
  <c r="O55" s="1"/>
  <c r="P54"/>
  <c r="Q54"/>
  <c r="Q55" s="1"/>
  <c r="R54"/>
  <c r="S54"/>
  <c r="S55" s="1"/>
  <c r="T54"/>
  <c r="U54"/>
  <c r="U55" s="1"/>
  <c r="V54"/>
  <c r="W54"/>
  <c r="W55" s="1"/>
  <c r="X54"/>
  <c r="Y54"/>
  <c r="Y55" s="1"/>
  <c r="Z54"/>
  <c r="D55"/>
  <c r="F55"/>
  <c r="H55"/>
  <c r="J55"/>
  <c r="L55"/>
  <c r="N55"/>
  <c r="P55"/>
  <c r="R55"/>
  <c r="T55"/>
  <c r="V55"/>
  <c r="X55"/>
  <c r="Z55"/>
  <c r="C54"/>
  <c r="C55" s="1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A22"/>
  <c r="AB22"/>
  <c r="AA23"/>
  <c r="AB23"/>
  <c r="AA24"/>
  <c r="AB24"/>
  <c r="AA25"/>
  <c r="AB25"/>
  <c r="AA26"/>
  <c r="AB26"/>
  <c r="AA27"/>
  <c r="AB27"/>
  <c r="AA28"/>
  <c r="AB28"/>
  <c r="AA29"/>
  <c r="AB29"/>
  <c r="AA30"/>
  <c r="AB30"/>
  <c r="AA31"/>
  <c r="AB31"/>
  <c r="AA32"/>
  <c r="AB32"/>
  <c r="AA33"/>
  <c r="AB33"/>
  <c r="AA34"/>
  <c r="AB34"/>
  <c r="AA35"/>
  <c r="AB35"/>
  <c r="AA36"/>
  <c r="AB36"/>
  <c r="AA37"/>
  <c r="AB37"/>
  <c r="AA38"/>
  <c r="AB38"/>
  <c r="AA39"/>
  <c r="AB39"/>
  <c r="AA40"/>
  <c r="AB40"/>
  <c r="AA41"/>
  <c r="AB41"/>
  <c r="AA42"/>
  <c r="AB42"/>
  <c r="AA43"/>
  <c r="AB43"/>
  <c r="AA44"/>
  <c r="AB44"/>
  <c r="AA45"/>
  <c r="AB45"/>
  <c r="AA46"/>
  <c r="AB46"/>
  <c r="AA47"/>
  <c r="AB47"/>
  <c r="AA48"/>
  <c r="AB48"/>
  <c r="AA49"/>
  <c r="AB49"/>
  <c r="AA50"/>
  <c r="AB50"/>
  <c r="AA51"/>
  <c r="AB51"/>
  <c r="AA52"/>
  <c r="AB52"/>
  <c r="AA53"/>
  <c r="AB53"/>
  <c r="AB4"/>
  <c r="AB54" s="1"/>
  <c r="AB55" s="1"/>
  <c r="AA4"/>
  <c r="AA54" l="1"/>
  <c r="AA55" s="1"/>
</calcChain>
</file>

<file path=xl/sharedStrings.xml><?xml version="1.0" encoding="utf-8"?>
<sst xmlns="http://schemas.openxmlformats.org/spreadsheetml/2006/main" count="92" uniqueCount="68">
  <si>
    <t>Mandal</t>
  </si>
  <si>
    <t>Actual</t>
  </si>
  <si>
    <t>Normal</t>
  </si>
  <si>
    <t>A Konduru</t>
  </si>
  <si>
    <t>Agiripalle</t>
  </si>
  <si>
    <t>Avanigada</t>
  </si>
  <si>
    <t>Bantumilli</t>
  </si>
  <si>
    <t>Bapulapad</t>
  </si>
  <si>
    <t>Total</t>
  </si>
  <si>
    <t>Challapalle</t>
  </si>
  <si>
    <t>Chandarlapadu</t>
  </si>
  <si>
    <t>Chatrai</t>
  </si>
  <si>
    <t>G Konduru</t>
  </si>
  <si>
    <t>Gampalagudem</t>
  </si>
  <si>
    <t>Gannavaram</t>
  </si>
  <si>
    <t>Ghantasala</t>
  </si>
  <si>
    <t>Gudivada</t>
  </si>
  <si>
    <t>Gudlavalleru</t>
  </si>
  <si>
    <t>Koduru</t>
  </si>
  <si>
    <t>Gudur</t>
  </si>
  <si>
    <t>Ibrahimpatnam</t>
  </si>
  <si>
    <t>Jaggayyapeta</t>
  </si>
  <si>
    <t>Kaikalur</t>
  </si>
  <si>
    <t>Kalidindi</t>
  </si>
  <si>
    <t>Kanchika Cherla</t>
  </si>
  <si>
    <t>Kannipadu</t>
  </si>
  <si>
    <t>Kruthivennu</t>
  </si>
  <si>
    <t>Machilipatnam</t>
  </si>
  <si>
    <t>Mandavalli</t>
  </si>
  <si>
    <t>Nandigama</t>
  </si>
  <si>
    <t>Mopidevi</t>
  </si>
  <si>
    <t>Nandivada</t>
  </si>
  <si>
    <t>Movva</t>
  </si>
  <si>
    <t>Nuzvid</t>
  </si>
  <si>
    <t>Mudinapalle</t>
  </si>
  <si>
    <t>Pamidimukkala</t>
  </si>
  <si>
    <t>Musunuru</t>
  </si>
  <si>
    <t>Reddigudem</t>
  </si>
  <si>
    <t>Mylaram</t>
  </si>
  <si>
    <t>Tiruvuru</t>
  </si>
  <si>
    <t>Nagayalanka</t>
  </si>
  <si>
    <t>Vatsavai</t>
  </si>
  <si>
    <t>Veerulapadu</t>
  </si>
  <si>
    <t>Vissannapet</t>
  </si>
  <si>
    <t>Pamarru</t>
  </si>
  <si>
    <t>Vuyyuru</t>
  </si>
  <si>
    <t>Pedana</t>
  </si>
  <si>
    <t>Pedaparupudi</t>
  </si>
  <si>
    <t>Penamaluru</t>
  </si>
  <si>
    <t>Penuganchiprolu</t>
  </si>
  <si>
    <t>Thotlavalluru</t>
  </si>
  <si>
    <t>Unguturu</t>
  </si>
  <si>
    <t>Vijayawada Rural</t>
  </si>
  <si>
    <t>Vijayawada Urban</t>
  </si>
  <si>
    <t>Sl.No</t>
  </si>
  <si>
    <t>Actual rainfall in mm</t>
  </si>
  <si>
    <t>June,15</t>
  </si>
  <si>
    <t>July,15</t>
  </si>
  <si>
    <t>Aug,15</t>
  </si>
  <si>
    <t>Sep,15</t>
  </si>
  <si>
    <t>Oct,15</t>
  </si>
  <si>
    <t>Nov,15</t>
  </si>
  <si>
    <t>Dec,15</t>
  </si>
  <si>
    <t>Jan,16</t>
  </si>
  <si>
    <t>Feb,16</t>
  </si>
  <si>
    <t>March,16</t>
  </si>
  <si>
    <t>April,16</t>
  </si>
  <si>
    <t>May,16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</si>
</sst>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right"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right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right" wrapText="1"/>
    </xf>
    <xf numFmtId="164" fontId="0" fillId="0" borderId="6" xfId="0" applyNumberFormat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top" wrapText="1"/>
    </xf>
    <xf numFmtId="164" fontId="0" fillId="3" borderId="1" xfId="0" applyNumberFormat="1" applyFill="1" applyBorder="1" applyAlignment="1">
      <alignment horizontal="right" vertical="top"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60" sqref="L60"/>
    </sheetView>
  </sheetViews>
  <sheetFormatPr defaultRowHeight="15"/>
  <cols>
    <col min="2" max="2" width="17" customWidth="1"/>
    <col min="3" max="3" width="9.5703125" customWidth="1"/>
  </cols>
  <sheetData>
    <row r="1" spans="1:28">
      <c r="B1" t="s">
        <v>55</v>
      </c>
    </row>
    <row r="2" spans="1:28" s="5" customFormat="1">
      <c r="A2" s="18" t="s">
        <v>54</v>
      </c>
      <c r="B2" s="18" t="s">
        <v>0</v>
      </c>
      <c r="C2" s="21" t="s">
        <v>56</v>
      </c>
      <c r="D2" s="22"/>
      <c r="E2" s="21" t="s">
        <v>57</v>
      </c>
      <c r="F2" s="22"/>
      <c r="G2" s="21" t="s">
        <v>58</v>
      </c>
      <c r="H2" s="22"/>
      <c r="I2" s="21" t="s">
        <v>59</v>
      </c>
      <c r="J2" s="22"/>
      <c r="K2" s="21" t="s">
        <v>60</v>
      </c>
      <c r="L2" s="22"/>
      <c r="M2" s="21" t="s">
        <v>61</v>
      </c>
      <c r="N2" s="22"/>
      <c r="O2" s="21" t="s">
        <v>62</v>
      </c>
      <c r="P2" s="22"/>
      <c r="Q2" s="21" t="s">
        <v>63</v>
      </c>
      <c r="R2" s="22"/>
      <c r="S2" s="21" t="s">
        <v>64</v>
      </c>
      <c r="T2" s="22"/>
      <c r="U2" s="21" t="s">
        <v>65</v>
      </c>
      <c r="V2" s="22"/>
      <c r="W2" s="21" t="s">
        <v>66</v>
      </c>
      <c r="X2" s="22"/>
      <c r="Y2" s="21" t="s">
        <v>67</v>
      </c>
      <c r="Z2" s="22"/>
      <c r="AA2" s="21" t="s">
        <v>8</v>
      </c>
      <c r="AB2" s="22"/>
    </row>
    <row r="3" spans="1:28" s="5" customFormat="1">
      <c r="A3" s="18"/>
      <c r="B3" s="18"/>
      <c r="C3" s="18" t="s">
        <v>2</v>
      </c>
      <c r="D3" s="18" t="s">
        <v>1</v>
      </c>
      <c r="E3" s="18" t="s">
        <v>2</v>
      </c>
      <c r="F3" s="18" t="s">
        <v>1</v>
      </c>
      <c r="G3" s="18" t="s">
        <v>2</v>
      </c>
      <c r="H3" s="18" t="s">
        <v>1</v>
      </c>
      <c r="I3" s="18" t="s">
        <v>2</v>
      </c>
      <c r="J3" s="18" t="s">
        <v>1</v>
      </c>
      <c r="K3" s="18" t="s">
        <v>2</v>
      </c>
      <c r="L3" s="18" t="s">
        <v>1</v>
      </c>
      <c r="M3" s="18" t="s">
        <v>2</v>
      </c>
      <c r="N3" s="18" t="s">
        <v>1</v>
      </c>
      <c r="O3" s="18" t="s">
        <v>2</v>
      </c>
      <c r="P3" s="18" t="s">
        <v>1</v>
      </c>
      <c r="Q3" s="18" t="s">
        <v>2</v>
      </c>
      <c r="R3" s="18" t="s">
        <v>1</v>
      </c>
      <c r="S3" s="18" t="s">
        <v>2</v>
      </c>
      <c r="T3" s="18" t="s">
        <v>1</v>
      </c>
      <c r="U3" s="18" t="s">
        <v>2</v>
      </c>
      <c r="V3" s="18" t="s">
        <v>1</v>
      </c>
      <c r="W3" s="18" t="s">
        <v>2</v>
      </c>
      <c r="X3" s="18" t="s">
        <v>1</v>
      </c>
      <c r="Y3" s="18" t="s">
        <v>2</v>
      </c>
      <c r="Z3" s="18" t="s">
        <v>1</v>
      </c>
      <c r="AA3" s="18" t="s">
        <v>2</v>
      </c>
      <c r="AB3" s="18" t="s">
        <v>1</v>
      </c>
    </row>
    <row r="4" spans="1:28">
      <c r="A4" s="11">
        <v>1</v>
      </c>
      <c r="B4" s="12" t="s">
        <v>3</v>
      </c>
      <c r="C4" s="19">
        <v>114.2</v>
      </c>
      <c r="D4" s="1">
        <v>163</v>
      </c>
      <c r="E4" s="19">
        <v>256.5</v>
      </c>
      <c r="F4" s="1">
        <v>55.6</v>
      </c>
      <c r="G4" s="19">
        <v>273.8</v>
      </c>
      <c r="H4" s="1">
        <v>143.6</v>
      </c>
      <c r="I4" s="19">
        <v>176.1</v>
      </c>
      <c r="J4" s="1">
        <v>135</v>
      </c>
      <c r="K4" s="1">
        <v>157.9</v>
      </c>
      <c r="L4" s="1">
        <v>36.700000000000003</v>
      </c>
      <c r="M4" s="1">
        <v>26.4</v>
      </c>
      <c r="N4" s="1">
        <v>11.8</v>
      </c>
      <c r="O4" s="1">
        <v>4.5</v>
      </c>
      <c r="P4" s="1">
        <v>0.6</v>
      </c>
      <c r="Q4" s="1">
        <v>7.9</v>
      </c>
      <c r="R4" s="1">
        <v>0.6</v>
      </c>
      <c r="S4" s="1">
        <v>4</v>
      </c>
      <c r="T4" s="1">
        <v>0.1</v>
      </c>
      <c r="U4" s="1">
        <v>6.9</v>
      </c>
      <c r="V4" s="1">
        <v>5.4</v>
      </c>
      <c r="W4" s="19">
        <v>18.600000000000001</v>
      </c>
      <c r="X4" s="1">
        <v>0.7</v>
      </c>
      <c r="Y4" s="1">
        <v>45.8</v>
      </c>
      <c r="Z4" s="13">
        <v>49.1</v>
      </c>
      <c r="AA4" s="1">
        <f>C4+E4+G4+I4+K4+M4+O4+Q4+S4+U4+W4+Y4</f>
        <v>1092.5999999999999</v>
      </c>
      <c r="AB4" s="1">
        <f>D4+F4+H4+J4+L4+N4+P4+R4+T4+V4+X4+Z4</f>
        <v>602.20000000000005</v>
      </c>
    </row>
    <row r="5" spans="1:28">
      <c r="A5" s="14">
        <v>2</v>
      </c>
      <c r="B5" s="15" t="s">
        <v>4</v>
      </c>
      <c r="C5" s="19">
        <v>110.4</v>
      </c>
      <c r="D5" s="16">
        <v>153.6</v>
      </c>
      <c r="E5" s="19">
        <v>226.2</v>
      </c>
      <c r="F5" s="16">
        <v>55.7</v>
      </c>
      <c r="G5" s="19">
        <v>227.5</v>
      </c>
      <c r="H5" s="16">
        <v>113.4</v>
      </c>
      <c r="I5" s="19">
        <v>163</v>
      </c>
      <c r="J5" s="16">
        <v>190.1</v>
      </c>
      <c r="K5" s="1">
        <v>161.80000000000001</v>
      </c>
      <c r="L5" s="16">
        <v>115.4</v>
      </c>
      <c r="M5" s="1">
        <v>28.4</v>
      </c>
      <c r="N5" s="16">
        <v>59</v>
      </c>
      <c r="O5" s="1">
        <v>5</v>
      </c>
      <c r="P5" s="16">
        <v>0.4</v>
      </c>
      <c r="Q5" s="1">
        <v>5.7</v>
      </c>
      <c r="R5" s="16">
        <v>2.4</v>
      </c>
      <c r="S5" s="1">
        <v>2.9</v>
      </c>
      <c r="T5" s="16">
        <v>0</v>
      </c>
      <c r="U5" s="1">
        <v>14</v>
      </c>
      <c r="V5" s="16">
        <v>0</v>
      </c>
      <c r="W5" s="19">
        <v>20.9</v>
      </c>
      <c r="X5" s="16">
        <v>0</v>
      </c>
      <c r="Y5" s="1">
        <v>44.6</v>
      </c>
      <c r="Z5" s="17">
        <v>93.4</v>
      </c>
      <c r="AA5" s="1">
        <f t="shared" ref="AA5:AA53" si="0">C5+E5+G5+I5+K5+M5+O5+Q5+S5+U5+W5+Y5</f>
        <v>1010.4000000000001</v>
      </c>
      <c r="AB5" s="1">
        <f t="shared" ref="AB5:AB53" si="1">D5+F5+H5+J5+L5+N5+P5+R5+T5+V5+X5+Z5</f>
        <v>783.4</v>
      </c>
    </row>
    <row r="6" spans="1:28">
      <c r="A6" s="3">
        <v>3</v>
      </c>
      <c r="B6" s="4" t="s">
        <v>5</v>
      </c>
      <c r="C6" s="19">
        <v>90.8</v>
      </c>
      <c r="D6" s="2">
        <v>418.5</v>
      </c>
      <c r="E6" s="19">
        <v>170.8</v>
      </c>
      <c r="F6" s="2">
        <v>136.5</v>
      </c>
      <c r="G6" s="19">
        <v>206.8</v>
      </c>
      <c r="H6" s="2">
        <v>229.3</v>
      </c>
      <c r="I6" s="19">
        <v>186</v>
      </c>
      <c r="J6" s="2">
        <v>129.69999999999999</v>
      </c>
      <c r="K6" s="1">
        <v>296</v>
      </c>
      <c r="L6" s="2">
        <v>137.19999999999999</v>
      </c>
      <c r="M6" s="1">
        <v>103.9</v>
      </c>
      <c r="N6" s="2">
        <v>242.9</v>
      </c>
      <c r="O6" s="1">
        <v>6</v>
      </c>
      <c r="P6" s="2">
        <v>9.9</v>
      </c>
      <c r="Q6" s="1">
        <v>6.4</v>
      </c>
      <c r="R6" s="2">
        <v>0.8</v>
      </c>
      <c r="S6" s="1">
        <v>2.1</v>
      </c>
      <c r="T6" s="2">
        <v>0.1</v>
      </c>
      <c r="U6" s="1">
        <v>6.9</v>
      </c>
      <c r="V6" s="2">
        <v>0</v>
      </c>
      <c r="W6" s="19">
        <v>14.2</v>
      </c>
      <c r="X6" s="2">
        <v>0</v>
      </c>
      <c r="Y6" s="1">
        <v>59.1</v>
      </c>
      <c r="Z6" s="13">
        <v>243.3</v>
      </c>
      <c r="AA6" s="1">
        <f t="shared" si="0"/>
        <v>1149.0000000000002</v>
      </c>
      <c r="AB6" s="1">
        <f t="shared" si="1"/>
        <v>1548.2</v>
      </c>
    </row>
    <row r="7" spans="1:28">
      <c r="A7" s="3">
        <v>4</v>
      </c>
      <c r="B7" s="4" t="s">
        <v>6</v>
      </c>
      <c r="C7" s="19">
        <v>101.4</v>
      </c>
      <c r="D7" s="2">
        <v>247.9</v>
      </c>
      <c r="E7" s="19">
        <v>191.6</v>
      </c>
      <c r="F7" s="2">
        <v>52.9</v>
      </c>
      <c r="G7" s="19">
        <v>207.9</v>
      </c>
      <c r="H7" s="2">
        <v>125</v>
      </c>
      <c r="I7" s="19">
        <v>186</v>
      </c>
      <c r="J7" s="2">
        <v>196.5</v>
      </c>
      <c r="K7" s="1">
        <v>170.3</v>
      </c>
      <c r="L7" s="2">
        <v>538.1</v>
      </c>
      <c r="M7" s="1">
        <v>39.1</v>
      </c>
      <c r="N7" s="2">
        <v>148.19999999999999</v>
      </c>
      <c r="O7" s="1">
        <v>7.2</v>
      </c>
      <c r="P7" s="2">
        <v>0.6</v>
      </c>
      <c r="Q7" s="1">
        <v>17.7</v>
      </c>
      <c r="R7" s="2">
        <v>11.9</v>
      </c>
      <c r="S7" s="1">
        <v>5.3</v>
      </c>
      <c r="T7" s="2">
        <v>0.6</v>
      </c>
      <c r="U7" s="1">
        <v>12.3</v>
      </c>
      <c r="V7" s="2">
        <v>0.1</v>
      </c>
      <c r="W7" s="19">
        <v>7.6</v>
      </c>
      <c r="X7" s="2">
        <v>0</v>
      </c>
      <c r="Y7" s="1">
        <v>49.8</v>
      </c>
      <c r="Z7" s="13">
        <v>141.5</v>
      </c>
      <c r="AA7" s="1">
        <f t="shared" si="0"/>
        <v>996.2</v>
      </c>
      <c r="AB7" s="1">
        <f t="shared" si="1"/>
        <v>1463.3</v>
      </c>
    </row>
    <row r="8" spans="1:28">
      <c r="A8" s="3">
        <v>5</v>
      </c>
      <c r="B8" s="4" t="s">
        <v>7</v>
      </c>
      <c r="C8" s="19">
        <v>108.7</v>
      </c>
      <c r="D8" s="2">
        <v>153.6</v>
      </c>
      <c r="E8" s="19">
        <v>214</v>
      </c>
      <c r="F8" s="2">
        <v>83.6</v>
      </c>
      <c r="G8" s="19">
        <v>238.2</v>
      </c>
      <c r="H8" s="2">
        <v>74.099999999999994</v>
      </c>
      <c r="I8" s="19">
        <v>180.3</v>
      </c>
      <c r="J8" s="2">
        <v>143.19999999999999</v>
      </c>
      <c r="K8" s="1">
        <v>135.9</v>
      </c>
      <c r="L8" s="2">
        <v>43.3</v>
      </c>
      <c r="M8" s="1">
        <v>41.4</v>
      </c>
      <c r="N8" s="2">
        <v>48.4</v>
      </c>
      <c r="O8" s="1">
        <v>6.7</v>
      </c>
      <c r="P8" s="2">
        <v>0.4</v>
      </c>
      <c r="Q8" s="1">
        <v>15.8</v>
      </c>
      <c r="R8" s="2">
        <v>0.6</v>
      </c>
      <c r="S8" s="1">
        <v>4.4000000000000004</v>
      </c>
      <c r="T8" s="2">
        <v>0</v>
      </c>
      <c r="U8" s="1">
        <v>19.5</v>
      </c>
      <c r="V8" s="2">
        <v>0.1</v>
      </c>
      <c r="W8" s="19">
        <v>19.399999999999999</v>
      </c>
      <c r="X8" s="2">
        <v>0</v>
      </c>
      <c r="Y8" s="1">
        <v>54.1</v>
      </c>
      <c r="Z8" s="13">
        <v>105.6</v>
      </c>
      <c r="AA8" s="1">
        <f t="shared" si="0"/>
        <v>1038.3999999999999</v>
      </c>
      <c r="AB8" s="1">
        <f t="shared" si="1"/>
        <v>652.9</v>
      </c>
    </row>
    <row r="9" spans="1:28">
      <c r="A9" s="3">
        <v>6</v>
      </c>
      <c r="B9" s="4" t="s">
        <v>9</v>
      </c>
      <c r="C9" s="19">
        <v>88.1</v>
      </c>
      <c r="D9" s="2">
        <v>327.39999999999998</v>
      </c>
      <c r="E9" s="19">
        <v>230.5</v>
      </c>
      <c r="F9" s="2">
        <v>83.2</v>
      </c>
      <c r="G9" s="19">
        <v>192.9</v>
      </c>
      <c r="H9" s="2">
        <v>161.69999999999999</v>
      </c>
      <c r="I9" s="19">
        <v>169.4</v>
      </c>
      <c r="J9" s="2">
        <v>84.3</v>
      </c>
      <c r="K9" s="1">
        <v>211.7</v>
      </c>
      <c r="L9" s="2">
        <v>138.5</v>
      </c>
      <c r="M9" s="1">
        <v>81.8</v>
      </c>
      <c r="N9" s="2">
        <v>183.5</v>
      </c>
      <c r="O9" s="1">
        <v>7.6</v>
      </c>
      <c r="P9" s="2">
        <v>1.1000000000000001</v>
      </c>
      <c r="Q9" s="1">
        <v>17.3</v>
      </c>
      <c r="R9" s="2">
        <v>0.2</v>
      </c>
      <c r="S9" s="1">
        <v>3.6</v>
      </c>
      <c r="T9" s="2">
        <v>0.1</v>
      </c>
      <c r="U9" s="1">
        <v>11.8</v>
      </c>
      <c r="V9" s="2">
        <v>0</v>
      </c>
      <c r="W9" s="19">
        <v>16.8</v>
      </c>
      <c r="X9" s="2">
        <v>0</v>
      </c>
      <c r="Y9" s="1">
        <v>65.8</v>
      </c>
      <c r="Z9" s="13">
        <v>171.39999999999998</v>
      </c>
      <c r="AA9" s="1">
        <f t="shared" si="0"/>
        <v>1097.2999999999997</v>
      </c>
      <c r="AB9" s="1">
        <f t="shared" si="1"/>
        <v>1151.4000000000001</v>
      </c>
    </row>
    <row r="10" spans="1:28">
      <c r="A10" s="3">
        <v>7</v>
      </c>
      <c r="B10" s="4" t="s">
        <v>10</v>
      </c>
      <c r="C10" s="19">
        <v>103</v>
      </c>
      <c r="D10" s="2">
        <v>191.3</v>
      </c>
      <c r="E10" s="19">
        <v>205.2</v>
      </c>
      <c r="F10" s="2">
        <v>103.7</v>
      </c>
      <c r="G10" s="19">
        <v>219</v>
      </c>
      <c r="H10" s="2">
        <v>147.19999999999999</v>
      </c>
      <c r="I10" s="19">
        <v>153</v>
      </c>
      <c r="J10" s="2">
        <v>93.1</v>
      </c>
      <c r="K10" s="1">
        <v>142.30000000000001</v>
      </c>
      <c r="L10" s="2">
        <v>22.3</v>
      </c>
      <c r="M10" s="1">
        <v>50.7</v>
      </c>
      <c r="N10" s="2">
        <v>23.3</v>
      </c>
      <c r="O10" s="1">
        <v>6.8</v>
      </c>
      <c r="P10" s="2">
        <v>0</v>
      </c>
      <c r="Q10" s="1">
        <v>8.1999999999999993</v>
      </c>
      <c r="R10" s="2">
        <v>0</v>
      </c>
      <c r="S10" s="1">
        <v>2.2000000000000002</v>
      </c>
      <c r="T10" s="2">
        <v>0.1</v>
      </c>
      <c r="U10" s="1">
        <v>8.4</v>
      </c>
      <c r="V10" s="2">
        <v>0</v>
      </c>
      <c r="W10" s="19">
        <v>17.3</v>
      </c>
      <c r="X10" s="2">
        <v>0</v>
      </c>
      <c r="Y10" s="1">
        <v>42.6</v>
      </c>
      <c r="Z10" s="13">
        <v>76.8</v>
      </c>
      <c r="AA10" s="1">
        <f t="shared" si="0"/>
        <v>958.7</v>
      </c>
      <c r="AB10" s="1">
        <f t="shared" si="1"/>
        <v>657.79999999999984</v>
      </c>
    </row>
    <row r="11" spans="1:28">
      <c r="A11" s="3">
        <v>8</v>
      </c>
      <c r="B11" s="4" t="s">
        <v>11</v>
      </c>
      <c r="C11" s="19">
        <v>119.4</v>
      </c>
      <c r="D11" s="2">
        <v>214.1</v>
      </c>
      <c r="E11" s="19">
        <v>260.39999999999998</v>
      </c>
      <c r="F11" s="2">
        <v>65.400000000000006</v>
      </c>
      <c r="G11" s="19">
        <v>244.1</v>
      </c>
      <c r="H11" s="2">
        <v>122.8</v>
      </c>
      <c r="I11" s="19">
        <v>152.69999999999999</v>
      </c>
      <c r="J11" s="2">
        <v>185</v>
      </c>
      <c r="K11" s="1">
        <v>132.5</v>
      </c>
      <c r="L11" s="2">
        <v>35.5</v>
      </c>
      <c r="M11" s="1">
        <v>53.9</v>
      </c>
      <c r="N11" s="2">
        <v>15.3</v>
      </c>
      <c r="O11" s="1">
        <v>10.199999999999999</v>
      </c>
      <c r="P11" s="2">
        <v>0.4</v>
      </c>
      <c r="Q11" s="1">
        <v>10.8</v>
      </c>
      <c r="R11" s="2">
        <v>0.5</v>
      </c>
      <c r="S11" s="1">
        <v>3.5</v>
      </c>
      <c r="T11" s="2">
        <v>0</v>
      </c>
      <c r="U11" s="1">
        <v>8.1</v>
      </c>
      <c r="V11" s="2">
        <v>0.4</v>
      </c>
      <c r="W11" s="19">
        <v>32</v>
      </c>
      <c r="X11" s="2">
        <v>0.1</v>
      </c>
      <c r="Y11" s="1">
        <v>71.2</v>
      </c>
      <c r="Z11" s="13">
        <v>36.700000000000003</v>
      </c>
      <c r="AA11" s="1">
        <f t="shared" si="0"/>
        <v>1098.8</v>
      </c>
      <c r="AB11" s="1">
        <f t="shared" si="1"/>
        <v>676.19999999999993</v>
      </c>
    </row>
    <row r="12" spans="1:28">
      <c r="A12" s="3">
        <v>9</v>
      </c>
      <c r="B12" s="4" t="s">
        <v>12</v>
      </c>
      <c r="C12" s="19">
        <v>114.4</v>
      </c>
      <c r="D12" s="2">
        <v>260.39999999999998</v>
      </c>
      <c r="E12" s="19">
        <v>230.5</v>
      </c>
      <c r="F12" s="2">
        <v>110.3</v>
      </c>
      <c r="G12" s="19">
        <v>237.5</v>
      </c>
      <c r="H12" s="2">
        <v>166.4</v>
      </c>
      <c r="I12" s="19">
        <v>193.4</v>
      </c>
      <c r="J12" s="2">
        <v>89.1</v>
      </c>
      <c r="K12" s="1">
        <v>157.30000000000001</v>
      </c>
      <c r="L12" s="2">
        <v>46.4</v>
      </c>
      <c r="M12" s="1">
        <v>37.700000000000003</v>
      </c>
      <c r="N12" s="2">
        <v>34.200000000000003</v>
      </c>
      <c r="O12" s="1">
        <v>7.5</v>
      </c>
      <c r="P12" s="2">
        <v>12.1</v>
      </c>
      <c r="Q12" s="1">
        <v>9.5</v>
      </c>
      <c r="R12" s="2">
        <v>2</v>
      </c>
      <c r="S12" s="1">
        <v>2.7</v>
      </c>
      <c r="T12" s="2">
        <v>1.1000000000000001</v>
      </c>
      <c r="U12" s="1">
        <v>11.5</v>
      </c>
      <c r="V12" s="2">
        <v>4.3</v>
      </c>
      <c r="W12" s="19">
        <v>13.3</v>
      </c>
      <c r="X12" s="2">
        <v>2.8</v>
      </c>
      <c r="Y12" s="1">
        <v>75.7</v>
      </c>
      <c r="Z12" s="13">
        <v>60.1</v>
      </c>
      <c r="AA12" s="1">
        <f t="shared" si="0"/>
        <v>1091</v>
      </c>
      <c r="AB12" s="1">
        <f t="shared" si="1"/>
        <v>789.2</v>
      </c>
    </row>
    <row r="13" spans="1:28">
      <c r="A13" s="3">
        <v>10</v>
      </c>
      <c r="B13" s="4" t="s">
        <v>13</v>
      </c>
      <c r="C13" s="19">
        <v>108</v>
      </c>
      <c r="D13" s="2">
        <v>175.1</v>
      </c>
      <c r="E13" s="19">
        <v>252.7</v>
      </c>
      <c r="F13" s="2">
        <v>162.30000000000001</v>
      </c>
      <c r="G13" s="19">
        <v>296.3</v>
      </c>
      <c r="H13" s="2">
        <v>156.4</v>
      </c>
      <c r="I13" s="19">
        <v>183.9</v>
      </c>
      <c r="J13" s="2">
        <v>110.5</v>
      </c>
      <c r="K13" s="1">
        <v>142.69999999999999</v>
      </c>
      <c r="L13" s="2">
        <v>4.0999999999999996</v>
      </c>
      <c r="M13" s="1">
        <v>46.3</v>
      </c>
      <c r="N13" s="2">
        <v>15.4</v>
      </c>
      <c r="O13" s="1">
        <v>8.1</v>
      </c>
      <c r="P13" s="2">
        <v>0.4</v>
      </c>
      <c r="Q13" s="1">
        <v>14.9</v>
      </c>
      <c r="R13" s="2">
        <v>0.3</v>
      </c>
      <c r="S13" s="1">
        <v>7.1</v>
      </c>
      <c r="T13" s="2">
        <v>0</v>
      </c>
      <c r="U13" s="1">
        <v>11.3</v>
      </c>
      <c r="V13" s="2">
        <v>1.3</v>
      </c>
      <c r="W13" s="19">
        <v>14.4</v>
      </c>
      <c r="X13" s="2">
        <v>0</v>
      </c>
      <c r="Y13" s="1">
        <v>66.599999999999994</v>
      </c>
      <c r="Z13" s="13">
        <v>34.800000000000004</v>
      </c>
      <c r="AA13" s="1">
        <f t="shared" si="0"/>
        <v>1152.2999999999997</v>
      </c>
      <c r="AB13" s="1">
        <f t="shared" si="1"/>
        <v>660.5999999999998</v>
      </c>
    </row>
    <row r="14" spans="1:28">
      <c r="A14" s="3">
        <v>11</v>
      </c>
      <c r="B14" s="4" t="s">
        <v>14</v>
      </c>
      <c r="C14" s="19">
        <v>102.8</v>
      </c>
      <c r="D14" s="2">
        <v>163.1</v>
      </c>
      <c r="E14" s="19">
        <v>189</v>
      </c>
      <c r="F14" s="2">
        <v>120.4</v>
      </c>
      <c r="G14" s="19">
        <v>169</v>
      </c>
      <c r="H14" s="2">
        <v>102.1</v>
      </c>
      <c r="I14" s="19">
        <v>148.69999999999999</v>
      </c>
      <c r="J14" s="2">
        <v>171.4</v>
      </c>
      <c r="K14" s="1">
        <v>134.5</v>
      </c>
      <c r="L14" s="2">
        <v>19.399999999999999</v>
      </c>
      <c r="M14" s="1">
        <v>31.6</v>
      </c>
      <c r="N14" s="2">
        <v>69</v>
      </c>
      <c r="O14" s="1">
        <v>3.5</v>
      </c>
      <c r="P14" s="2">
        <v>0.6</v>
      </c>
      <c r="Q14" s="1">
        <v>5.3</v>
      </c>
      <c r="R14" s="2">
        <v>1.7</v>
      </c>
      <c r="S14" s="1">
        <v>6.7</v>
      </c>
      <c r="T14" s="2">
        <v>0</v>
      </c>
      <c r="U14" s="1">
        <v>15.9</v>
      </c>
      <c r="V14" s="2">
        <v>0.1</v>
      </c>
      <c r="W14" s="19">
        <v>18.899999999999999</v>
      </c>
      <c r="X14" s="2">
        <v>0</v>
      </c>
      <c r="Y14" s="1">
        <v>47.6</v>
      </c>
      <c r="Z14" s="13">
        <v>107</v>
      </c>
      <c r="AA14" s="1">
        <f t="shared" si="0"/>
        <v>873.5</v>
      </c>
      <c r="AB14" s="1">
        <f t="shared" si="1"/>
        <v>754.80000000000007</v>
      </c>
    </row>
    <row r="15" spans="1:28">
      <c r="A15" s="3">
        <v>12</v>
      </c>
      <c r="B15" s="4" t="s">
        <v>15</v>
      </c>
      <c r="C15" s="19">
        <v>85.1</v>
      </c>
      <c r="D15" s="2">
        <v>204.7</v>
      </c>
      <c r="E15" s="19">
        <v>205.2</v>
      </c>
      <c r="F15" s="2">
        <v>56.6</v>
      </c>
      <c r="G15" s="19">
        <v>165.6</v>
      </c>
      <c r="H15" s="2">
        <v>80.3</v>
      </c>
      <c r="I15" s="19">
        <v>135.6</v>
      </c>
      <c r="J15" s="2">
        <v>80.2</v>
      </c>
      <c r="K15" s="1">
        <v>145.69999999999999</v>
      </c>
      <c r="L15" s="2">
        <v>163.1</v>
      </c>
      <c r="M15" s="1">
        <v>83.2</v>
      </c>
      <c r="N15" s="2">
        <v>152</v>
      </c>
      <c r="O15" s="1">
        <v>2.7</v>
      </c>
      <c r="P15" s="2">
        <v>0.7</v>
      </c>
      <c r="Q15" s="1">
        <v>3.4</v>
      </c>
      <c r="R15" s="2">
        <v>1</v>
      </c>
      <c r="S15" s="1">
        <v>6.3</v>
      </c>
      <c r="T15" s="2">
        <v>0.1</v>
      </c>
      <c r="U15" s="1">
        <v>10.3</v>
      </c>
      <c r="V15" s="2">
        <v>0</v>
      </c>
      <c r="W15" s="19">
        <v>12.6</v>
      </c>
      <c r="X15" s="2">
        <v>0</v>
      </c>
      <c r="Y15" s="1">
        <v>63</v>
      </c>
      <c r="Z15" s="13">
        <v>139.1</v>
      </c>
      <c r="AA15" s="1">
        <f t="shared" si="0"/>
        <v>918.7</v>
      </c>
      <c r="AB15" s="1">
        <f t="shared" si="1"/>
        <v>877.80000000000007</v>
      </c>
    </row>
    <row r="16" spans="1:28">
      <c r="A16" s="3">
        <v>13</v>
      </c>
      <c r="B16" s="4" t="s">
        <v>16</v>
      </c>
      <c r="C16" s="19">
        <v>107.2</v>
      </c>
      <c r="D16" s="2">
        <v>356.8</v>
      </c>
      <c r="E16" s="19">
        <v>213.3</v>
      </c>
      <c r="F16" s="2">
        <v>138.1</v>
      </c>
      <c r="G16" s="19">
        <v>199.3</v>
      </c>
      <c r="H16" s="2">
        <v>251.5</v>
      </c>
      <c r="I16" s="19">
        <v>174.8</v>
      </c>
      <c r="J16" s="2">
        <v>138.30000000000001</v>
      </c>
      <c r="K16" s="1">
        <v>166.6</v>
      </c>
      <c r="L16" s="2">
        <v>131.69999999999999</v>
      </c>
      <c r="M16" s="1">
        <v>32.200000000000003</v>
      </c>
      <c r="N16" s="2">
        <v>131.5</v>
      </c>
      <c r="O16" s="1">
        <v>2.9</v>
      </c>
      <c r="P16" s="2">
        <v>0</v>
      </c>
      <c r="Q16" s="1">
        <v>7.2</v>
      </c>
      <c r="R16" s="2">
        <v>0</v>
      </c>
      <c r="S16" s="1">
        <v>9</v>
      </c>
      <c r="T16" s="2">
        <v>0</v>
      </c>
      <c r="U16" s="1">
        <v>8.6999999999999993</v>
      </c>
      <c r="V16" s="2">
        <v>0</v>
      </c>
      <c r="W16" s="19">
        <v>9.8000000000000007</v>
      </c>
      <c r="X16" s="2">
        <v>0</v>
      </c>
      <c r="Y16" s="1">
        <v>62.6</v>
      </c>
      <c r="Z16" s="13">
        <v>123.29999999999998</v>
      </c>
      <c r="AA16" s="1">
        <f t="shared" si="0"/>
        <v>993.6</v>
      </c>
      <c r="AB16" s="1">
        <f t="shared" si="1"/>
        <v>1271.2</v>
      </c>
    </row>
    <row r="17" spans="1:28">
      <c r="A17" s="3">
        <v>14</v>
      </c>
      <c r="B17" s="4" t="s">
        <v>17</v>
      </c>
      <c r="C17" s="19">
        <v>101.1</v>
      </c>
      <c r="D17" s="2">
        <v>283</v>
      </c>
      <c r="E17" s="19">
        <v>209.8</v>
      </c>
      <c r="F17" s="2">
        <v>66.5</v>
      </c>
      <c r="G17" s="19">
        <v>197.5</v>
      </c>
      <c r="H17" s="2">
        <v>198.8</v>
      </c>
      <c r="I17" s="19">
        <v>174.3</v>
      </c>
      <c r="J17" s="2">
        <v>109.3</v>
      </c>
      <c r="K17" s="1">
        <v>165.3</v>
      </c>
      <c r="L17" s="2">
        <v>54.8</v>
      </c>
      <c r="M17" s="1">
        <v>34.799999999999997</v>
      </c>
      <c r="N17" s="2">
        <v>105.5</v>
      </c>
      <c r="O17" s="1">
        <v>4.8</v>
      </c>
      <c r="P17" s="2">
        <v>0.1</v>
      </c>
      <c r="Q17" s="1">
        <v>8.1999999999999993</v>
      </c>
      <c r="R17" s="2">
        <v>0</v>
      </c>
      <c r="S17" s="1">
        <v>4.4000000000000004</v>
      </c>
      <c r="T17" s="2">
        <v>0</v>
      </c>
      <c r="U17" s="1">
        <v>8.6999999999999993</v>
      </c>
      <c r="V17" s="2">
        <v>0.3</v>
      </c>
      <c r="W17" s="19">
        <v>7.6</v>
      </c>
      <c r="X17" s="2">
        <v>0</v>
      </c>
      <c r="Y17" s="1">
        <v>59.6</v>
      </c>
      <c r="Z17" s="13">
        <v>120.3</v>
      </c>
      <c r="AA17" s="1">
        <f t="shared" si="0"/>
        <v>976.1</v>
      </c>
      <c r="AB17" s="1">
        <f t="shared" si="1"/>
        <v>938.5999999999998</v>
      </c>
    </row>
    <row r="18" spans="1:28">
      <c r="A18" s="3">
        <v>15</v>
      </c>
      <c r="B18" s="4" t="s">
        <v>19</v>
      </c>
      <c r="C18" s="19">
        <v>92.5</v>
      </c>
      <c r="D18" s="2">
        <v>363.8</v>
      </c>
      <c r="E18" s="19">
        <v>197.9</v>
      </c>
      <c r="F18" s="2">
        <v>103.6</v>
      </c>
      <c r="G18" s="19">
        <v>192.4</v>
      </c>
      <c r="H18" s="2">
        <v>187.1</v>
      </c>
      <c r="I18" s="19">
        <v>160.6</v>
      </c>
      <c r="J18" s="2">
        <v>202.1</v>
      </c>
      <c r="K18" s="1">
        <v>209.6</v>
      </c>
      <c r="L18" s="2">
        <v>184</v>
      </c>
      <c r="M18" s="1">
        <v>32.700000000000003</v>
      </c>
      <c r="N18" s="2">
        <v>140.1</v>
      </c>
      <c r="O18" s="1">
        <v>5.8</v>
      </c>
      <c r="P18" s="2">
        <v>2.2999999999999998</v>
      </c>
      <c r="Q18" s="1">
        <v>12.1</v>
      </c>
      <c r="R18" s="2">
        <v>0.2</v>
      </c>
      <c r="S18" s="1">
        <v>4.8</v>
      </c>
      <c r="T18" s="2">
        <v>0</v>
      </c>
      <c r="U18" s="1">
        <v>7.3</v>
      </c>
      <c r="V18" s="2">
        <v>0.1</v>
      </c>
      <c r="W18" s="19">
        <v>10.6</v>
      </c>
      <c r="X18" s="2">
        <v>0</v>
      </c>
      <c r="Y18" s="1">
        <v>57</v>
      </c>
      <c r="Z18" s="13">
        <v>145.20000000000002</v>
      </c>
      <c r="AA18" s="1">
        <f t="shared" si="0"/>
        <v>983.3</v>
      </c>
      <c r="AB18" s="1">
        <f t="shared" si="1"/>
        <v>1328.4999999999998</v>
      </c>
    </row>
    <row r="19" spans="1:28">
      <c r="A19" s="3">
        <v>16</v>
      </c>
      <c r="B19" s="4" t="s">
        <v>20</v>
      </c>
      <c r="C19" s="19">
        <v>135.4</v>
      </c>
      <c r="D19" s="2">
        <v>182.4</v>
      </c>
      <c r="E19" s="19">
        <v>208.3</v>
      </c>
      <c r="F19" s="2">
        <v>120.7</v>
      </c>
      <c r="G19" s="19">
        <v>222.9</v>
      </c>
      <c r="H19" s="2">
        <v>224.3</v>
      </c>
      <c r="I19" s="19">
        <v>176.1</v>
      </c>
      <c r="J19" s="2">
        <v>85.6</v>
      </c>
      <c r="K19" s="1">
        <v>157</v>
      </c>
      <c r="L19" s="2">
        <v>53.8</v>
      </c>
      <c r="M19" s="1">
        <v>80.599999999999994</v>
      </c>
      <c r="N19" s="2">
        <v>32.299999999999997</v>
      </c>
      <c r="O19" s="1">
        <v>15.2</v>
      </c>
      <c r="P19" s="2">
        <v>0.4</v>
      </c>
      <c r="Q19" s="1">
        <v>9.4</v>
      </c>
      <c r="R19" s="2">
        <v>0.2</v>
      </c>
      <c r="S19" s="1">
        <v>0.9</v>
      </c>
      <c r="T19" s="2">
        <v>0</v>
      </c>
      <c r="U19" s="1">
        <v>11.8</v>
      </c>
      <c r="V19" s="2">
        <v>0.3</v>
      </c>
      <c r="W19" s="19">
        <v>19.2</v>
      </c>
      <c r="X19" s="2">
        <v>0</v>
      </c>
      <c r="Y19" s="1">
        <v>70.2</v>
      </c>
      <c r="Z19" s="13">
        <v>44.500000000000007</v>
      </c>
      <c r="AA19" s="1">
        <f t="shared" si="0"/>
        <v>1107</v>
      </c>
      <c r="AB19" s="1">
        <f t="shared" si="1"/>
        <v>744.5</v>
      </c>
    </row>
    <row r="20" spans="1:28">
      <c r="A20" s="3">
        <v>17</v>
      </c>
      <c r="B20" s="4" t="s">
        <v>21</v>
      </c>
      <c r="C20" s="19">
        <v>100.1</v>
      </c>
      <c r="D20" s="2">
        <v>304.3</v>
      </c>
      <c r="E20" s="19">
        <v>219.3</v>
      </c>
      <c r="F20" s="2">
        <v>30</v>
      </c>
      <c r="G20" s="19">
        <v>230.6</v>
      </c>
      <c r="H20" s="2">
        <v>123</v>
      </c>
      <c r="I20" s="19">
        <v>133.30000000000001</v>
      </c>
      <c r="J20" s="2">
        <v>132.1</v>
      </c>
      <c r="K20" s="1">
        <v>123.2</v>
      </c>
      <c r="L20" s="2">
        <v>0.3</v>
      </c>
      <c r="M20" s="1">
        <v>69.099999999999994</v>
      </c>
      <c r="N20" s="2">
        <v>13.4</v>
      </c>
      <c r="O20" s="1">
        <v>13.2</v>
      </c>
      <c r="P20" s="2">
        <v>0</v>
      </c>
      <c r="Q20" s="1">
        <v>11.8</v>
      </c>
      <c r="R20" s="2">
        <v>0.2</v>
      </c>
      <c r="S20" s="1">
        <v>1.1000000000000001</v>
      </c>
      <c r="T20" s="2">
        <v>0</v>
      </c>
      <c r="U20" s="1">
        <v>5.4</v>
      </c>
      <c r="V20" s="2">
        <v>0.1</v>
      </c>
      <c r="W20" s="19">
        <v>6.9</v>
      </c>
      <c r="X20" s="2">
        <v>0</v>
      </c>
      <c r="Y20" s="1">
        <v>42.5</v>
      </c>
      <c r="Z20" s="13">
        <v>43</v>
      </c>
      <c r="AA20" s="1">
        <f t="shared" si="0"/>
        <v>956.5</v>
      </c>
      <c r="AB20" s="1">
        <f t="shared" si="1"/>
        <v>646.4</v>
      </c>
    </row>
    <row r="21" spans="1:28">
      <c r="A21" s="3">
        <v>18</v>
      </c>
      <c r="B21" s="4" t="s">
        <v>22</v>
      </c>
      <c r="C21" s="19">
        <v>72.7</v>
      </c>
      <c r="D21" s="2">
        <v>95.9</v>
      </c>
      <c r="E21" s="19">
        <v>154.80000000000001</v>
      </c>
      <c r="F21" s="2">
        <v>103.6</v>
      </c>
      <c r="G21" s="19">
        <v>175.2</v>
      </c>
      <c r="H21" s="2">
        <v>179.6</v>
      </c>
      <c r="I21" s="19">
        <v>167.2</v>
      </c>
      <c r="J21" s="2">
        <v>135.1</v>
      </c>
      <c r="K21" s="1">
        <v>122.3</v>
      </c>
      <c r="L21" s="2">
        <v>95.6</v>
      </c>
      <c r="M21" s="1">
        <v>68.400000000000006</v>
      </c>
      <c r="N21" s="2">
        <v>74.400000000000006</v>
      </c>
      <c r="O21" s="1">
        <v>13.1</v>
      </c>
      <c r="P21" s="2">
        <v>0.1</v>
      </c>
      <c r="Q21" s="1">
        <v>7</v>
      </c>
      <c r="R21" s="2">
        <v>0</v>
      </c>
      <c r="S21" s="1">
        <v>3.7</v>
      </c>
      <c r="T21" s="2">
        <v>0.4</v>
      </c>
      <c r="U21" s="1">
        <v>7.5</v>
      </c>
      <c r="V21" s="2">
        <v>0</v>
      </c>
      <c r="W21" s="19">
        <v>12.2</v>
      </c>
      <c r="X21" s="2">
        <v>0</v>
      </c>
      <c r="Y21" s="1">
        <v>44.7</v>
      </c>
      <c r="Z21" s="13">
        <v>100.69999999999999</v>
      </c>
      <c r="AA21" s="1">
        <f t="shared" si="0"/>
        <v>848.80000000000007</v>
      </c>
      <c r="AB21" s="1">
        <f t="shared" si="1"/>
        <v>785.40000000000009</v>
      </c>
    </row>
    <row r="22" spans="1:28">
      <c r="A22" s="3">
        <v>19</v>
      </c>
      <c r="B22" s="4" t="s">
        <v>23</v>
      </c>
      <c r="C22" s="19">
        <v>81.099999999999994</v>
      </c>
      <c r="D22" s="2">
        <v>274.39999999999998</v>
      </c>
      <c r="E22" s="19">
        <v>186.4</v>
      </c>
      <c r="F22" s="2">
        <v>99.4</v>
      </c>
      <c r="G22" s="19">
        <v>211</v>
      </c>
      <c r="H22" s="2">
        <v>156.69999999999999</v>
      </c>
      <c r="I22" s="19">
        <v>171.8</v>
      </c>
      <c r="J22" s="2">
        <v>133.19999999999999</v>
      </c>
      <c r="K22" s="1">
        <v>159.4</v>
      </c>
      <c r="L22" s="2">
        <v>150.4</v>
      </c>
      <c r="M22" s="1">
        <v>98.4</v>
      </c>
      <c r="N22" s="2">
        <v>90.3</v>
      </c>
      <c r="O22" s="1">
        <v>19.100000000000001</v>
      </c>
      <c r="P22" s="2">
        <v>0</v>
      </c>
      <c r="Q22" s="1">
        <v>8</v>
      </c>
      <c r="R22" s="2">
        <v>0</v>
      </c>
      <c r="S22" s="1">
        <v>6.9</v>
      </c>
      <c r="T22" s="2">
        <v>0</v>
      </c>
      <c r="U22" s="1">
        <v>16.399999999999999</v>
      </c>
      <c r="V22" s="2">
        <v>0</v>
      </c>
      <c r="W22" s="19">
        <v>10</v>
      </c>
      <c r="X22" s="2">
        <v>0</v>
      </c>
      <c r="Y22" s="1">
        <v>61</v>
      </c>
      <c r="Z22" s="13">
        <v>152.60000000000002</v>
      </c>
      <c r="AA22" s="1">
        <f t="shared" si="0"/>
        <v>1029.5</v>
      </c>
      <c r="AB22" s="1">
        <f t="shared" si="1"/>
        <v>1057</v>
      </c>
    </row>
    <row r="23" spans="1:28">
      <c r="A23" s="3">
        <v>20</v>
      </c>
      <c r="B23" s="4" t="s">
        <v>24</v>
      </c>
      <c r="C23" s="19">
        <v>96.7</v>
      </c>
      <c r="D23" s="2">
        <v>356.6</v>
      </c>
      <c r="E23" s="19">
        <v>212.9</v>
      </c>
      <c r="F23" s="2">
        <v>99.4</v>
      </c>
      <c r="G23" s="19">
        <v>246.5</v>
      </c>
      <c r="H23" s="2">
        <v>194.3</v>
      </c>
      <c r="I23" s="19">
        <v>172</v>
      </c>
      <c r="J23" s="2">
        <v>60.7</v>
      </c>
      <c r="K23" s="1">
        <v>139</v>
      </c>
      <c r="L23" s="2">
        <v>17.399999999999999</v>
      </c>
      <c r="M23" s="1">
        <v>63.5</v>
      </c>
      <c r="N23" s="2">
        <v>21.9</v>
      </c>
      <c r="O23" s="1">
        <v>16.3</v>
      </c>
      <c r="P23" s="2">
        <v>0</v>
      </c>
      <c r="Q23" s="1">
        <v>7</v>
      </c>
      <c r="R23" s="2">
        <v>0</v>
      </c>
      <c r="S23" s="1">
        <v>7.6</v>
      </c>
      <c r="T23" s="2">
        <v>0</v>
      </c>
      <c r="U23" s="1">
        <v>6.5</v>
      </c>
      <c r="V23" s="2">
        <v>0</v>
      </c>
      <c r="W23" s="19">
        <v>9</v>
      </c>
      <c r="X23" s="2">
        <v>0.5</v>
      </c>
      <c r="Y23" s="1">
        <v>47.2</v>
      </c>
      <c r="Z23" s="13">
        <v>69.400000000000006</v>
      </c>
      <c r="AA23" s="1">
        <f t="shared" si="0"/>
        <v>1024.2</v>
      </c>
      <c r="AB23" s="1">
        <f t="shared" si="1"/>
        <v>820.19999999999993</v>
      </c>
    </row>
    <row r="24" spans="1:28">
      <c r="A24" s="3">
        <v>21</v>
      </c>
      <c r="B24" s="4" t="s">
        <v>25</v>
      </c>
      <c r="C24" s="19">
        <v>93.6</v>
      </c>
      <c r="D24" s="2">
        <v>167.6</v>
      </c>
      <c r="E24" s="19">
        <v>212.9</v>
      </c>
      <c r="F24" s="2">
        <v>209.4</v>
      </c>
      <c r="G24" s="19">
        <v>230.4</v>
      </c>
      <c r="H24" s="2">
        <v>151</v>
      </c>
      <c r="I24" s="19">
        <v>167.8</v>
      </c>
      <c r="J24" s="2">
        <v>101</v>
      </c>
      <c r="K24" s="1">
        <v>192.2</v>
      </c>
      <c r="L24" s="2">
        <v>21.3</v>
      </c>
      <c r="M24" s="1">
        <v>51</v>
      </c>
      <c r="N24" s="2">
        <v>57.1</v>
      </c>
      <c r="O24" s="1">
        <v>12.8</v>
      </c>
      <c r="P24" s="2">
        <v>0</v>
      </c>
      <c r="Q24" s="1">
        <v>8.1999999999999993</v>
      </c>
      <c r="R24" s="2">
        <v>1.1000000000000001</v>
      </c>
      <c r="S24" s="1">
        <v>7.8</v>
      </c>
      <c r="T24" s="2">
        <v>0.8</v>
      </c>
      <c r="U24" s="1">
        <v>23</v>
      </c>
      <c r="V24" s="2">
        <v>0.5</v>
      </c>
      <c r="W24" s="19">
        <v>8.6</v>
      </c>
      <c r="X24" s="2">
        <v>0.4</v>
      </c>
      <c r="Y24" s="1">
        <v>65.599999999999994</v>
      </c>
      <c r="Z24" s="13">
        <v>149.20000000000002</v>
      </c>
      <c r="AA24" s="1">
        <f t="shared" si="0"/>
        <v>1073.9000000000001</v>
      </c>
      <c r="AB24" s="1">
        <f t="shared" si="1"/>
        <v>859.4</v>
      </c>
    </row>
    <row r="25" spans="1:28">
      <c r="A25" s="3">
        <v>22</v>
      </c>
      <c r="B25" s="4" t="s">
        <v>18</v>
      </c>
      <c r="C25" s="19">
        <v>50.3</v>
      </c>
      <c r="D25" s="2">
        <v>372.6</v>
      </c>
      <c r="E25" s="19">
        <v>124.7</v>
      </c>
      <c r="F25" s="2">
        <v>72.3</v>
      </c>
      <c r="G25" s="19">
        <v>150.4</v>
      </c>
      <c r="H25" s="2">
        <v>221.6</v>
      </c>
      <c r="I25" s="19">
        <v>137.1</v>
      </c>
      <c r="J25" s="2">
        <v>126</v>
      </c>
      <c r="K25" s="1">
        <v>219.3</v>
      </c>
      <c r="L25" s="2">
        <v>66.2</v>
      </c>
      <c r="M25" s="1">
        <v>89.7</v>
      </c>
      <c r="N25" s="2">
        <v>219</v>
      </c>
      <c r="O25" s="1">
        <v>8.6</v>
      </c>
      <c r="P25" s="2">
        <v>0</v>
      </c>
      <c r="Q25" s="1">
        <v>9.4</v>
      </c>
      <c r="R25" s="2">
        <v>0.1</v>
      </c>
      <c r="S25" s="1">
        <v>4.9000000000000004</v>
      </c>
      <c r="T25" s="2">
        <v>0</v>
      </c>
      <c r="U25" s="1">
        <v>8</v>
      </c>
      <c r="V25" s="2">
        <v>0</v>
      </c>
      <c r="W25" s="19">
        <v>15.8</v>
      </c>
      <c r="X25" s="2">
        <v>0</v>
      </c>
      <c r="Y25" s="1">
        <v>40.5</v>
      </c>
      <c r="Z25" s="13">
        <v>131.4</v>
      </c>
      <c r="AA25" s="1">
        <f t="shared" si="0"/>
        <v>858.69999999999993</v>
      </c>
      <c r="AB25" s="1">
        <f t="shared" si="1"/>
        <v>1209.2</v>
      </c>
    </row>
    <row r="26" spans="1:28">
      <c r="A26" s="3">
        <v>23</v>
      </c>
      <c r="B26" s="4" t="s">
        <v>26</v>
      </c>
      <c r="C26" s="19">
        <v>97.8</v>
      </c>
      <c r="D26" s="2">
        <v>134.6</v>
      </c>
      <c r="E26" s="19">
        <v>191.7</v>
      </c>
      <c r="F26" s="2">
        <v>56.1</v>
      </c>
      <c r="G26" s="19">
        <v>193</v>
      </c>
      <c r="H26" s="2">
        <v>130</v>
      </c>
      <c r="I26" s="19">
        <v>174.6</v>
      </c>
      <c r="J26" s="2">
        <v>186.7</v>
      </c>
      <c r="K26" s="1">
        <v>177.1</v>
      </c>
      <c r="L26" s="2">
        <v>146.9</v>
      </c>
      <c r="M26" s="1">
        <v>39.9</v>
      </c>
      <c r="N26" s="2">
        <v>143.30000000000001</v>
      </c>
      <c r="O26" s="1">
        <v>8</v>
      </c>
      <c r="P26" s="2">
        <v>2.1</v>
      </c>
      <c r="Q26" s="1">
        <v>9</v>
      </c>
      <c r="R26" s="2">
        <v>0.1</v>
      </c>
      <c r="S26" s="1">
        <v>5</v>
      </c>
      <c r="T26" s="2">
        <v>0.1</v>
      </c>
      <c r="U26" s="1">
        <v>12.7</v>
      </c>
      <c r="V26" s="2">
        <v>0.2</v>
      </c>
      <c r="W26" s="19">
        <v>8</v>
      </c>
      <c r="X26" s="2">
        <v>0.5</v>
      </c>
      <c r="Y26" s="1">
        <v>55.1</v>
      </c>
      <c r="Z26" s="13">
        <v>142.79999999999998</v>
      </c>
      <c r="AA26" s="1">
        <f t="shared" si="0"/>
        <v>971.90000000000009</v>
      </c>
      <c r="AB26" s="1">
        <f t="shared" si="1"/>
        <v>943.4</v>
      </c>
    </row>
    <row r="27" spans="1:28">
      <c r="A27" s="3">
        <v>24</v>
      </c>
      <c r="B27" s="4" t="s">
        <v>27</v>
      </c>
      <c r="C27" s="19">
        <v>92.4</v>
      </c>
      <c r="D27" s="2">
        <v>223.4</v>
      </c>
      <c r="E27" s="19">
        <v>206.8</v>
      </c>
      <c r="F27" s="2">
        <v>67.5</v>
      </c>
      <c r="G27" s="19">
        <v>179.9</v>
      </c>
      <c r="H27" s="2">
        <v>219.7</v>
      </c>
      <c r="I27" s="19">
        <v>175.2</v>
      </c>
      <c r="J27" s="2">
        <v>131.69999999999999</v>
      </c>
      <c r="K27" s="1">
        <v>208.2</v>
      </c>
      <c r="L27" s="2">
        <v>151.30000000000001</v>
      </c>
      <c r="M27" s="1">
        <v>39.799999999999997</v>
      </c>
      <c r="N27" s="2">
        <v>187</v>
      </c>
      <c r="O27" s="1">
        <v>6.6</v>
      </c>
      <c r="P27" s="2">
        <v>3.6</v>
      </c>
      <c r="Q27" s="1">
        <v>6.7</v>
      </c>
      <c r="R27" s="2">
        <v>0.1</v>
      </c>
      <c r="S27" s="1">
        <v>8.1</v>
      </c>
      <c r="T27" s="2">
        <v>0</v>
      </c>
      <c r="U27" s="1">
        <v>7</v>
      </c>
      <c r="V27" s="2">
        <v>0</v>
      </c>
      <c r="W27" s="19">
        <v>6.9</v>
      </c>
      <c r="X27" s="2">
        <v>0</v>
      </c>
      <c r="Y27" s="1">
        <v>54.7</v>
      </c>
      <c r="Z27" s="13">
        <v>148.49999999999997</v>
      </c>
      <c r="AA27" s="1">
        <f t="shared" si="0"/>
        <v>992.30000000000007</v>
      </c>
      <c r="AB27" s="1">
        <f t="shared" si="1"/>
        <v>1132.8</v>
      </c>
    </row>
    <row r="28" spans="1:28">
      <c r="A28" s="3">
        <v>25</v>
      </c>
      <c r="B28" s="4" t="s">
        <v>28</v>
      </c>
      <c r="C28" s="19">
        <v>94.6</v>
      </c>
      <c r="D28" s="2">
        <v>256</v>
      </c>
      <c r="E28" s="19">
        <v>213.8</v>
      </c>
      <c r="F28" s="2">
        <v>177</v>
      </c>
      <c r="G28" s="19">
        <v>241.8</v>
      </c>
      <c r="H28" s="2">
        <v>205.5</v>
      </c>
      <c r="I28" s="19">
        <v>207</v>
      </c>
      <c r="J28" s="2">
        <v>165.5</v>
      </c>
      <c r="K28" s="1">
        <v>151.6</v>
      </c>
      <c r="L28" s="2">
        <v>124.5</v>
      </c>
      <c r="M28" s="1">
        <v>41.2</v>
      </c>
      <c r="N28" s="2">
        <v>136.9</v>
      </c>
      <c r="O28" s="1">
        <v>9.8000000000000007</v>
      </c>
      <c r="P28" s="2">
        <v>0</v>
      </c>
      <c r="Q28" s="1">
        <v>10.8</v>
      </c>
      <c r="R28" s="2">
        <v>0</v>
      </c>
      <c r="S28" s="1">
        <v>2.2999999999999998</v>
      </c>
      <c r="T28" s="2">
        <v>0</v>
      </c>
      <c r="U28" s="1">
        <v>13.8</v>
      </c>
      <c r="V28" s="2">
        <v>0.1</v>
      </c>
      <c r="W28" s="19">
        <v>10.6</v>
      </c>
      <c r="X28" s="2">
        <v>0</v>
      </c>
      <c r="Y28" s="1">
        <v>73.3</v>
      </c>
      <c r="Z28" s="13">
        <v>182.59999999999997</v>
      </c>
      <c r="AA28" s="1">
        <f t="shared" si="0"/>
        <v>1070.5999999999999</v>
      </c>
      <c r="AB28" s="1">
        <f t="shared" si="1"/>
        <v>1248.0999999999999</v>
      </c>
    </row>
    <row r="29" spans="1:28">
      <c r="A29" s="3">
        <v>26</v>
      </c>
      <c r="B29" s="4" t="s">
        <v>30</v>
      </c>
      <c r="C29" s="19">
        <v>90.2</v>
      </c>
      <c r="D29" s="2">
        <v>501.6</v>
      </c>
      <c r="E29" s="19">
        <v>166</v>
      </c>
      <c r="F29" s="2">
        <v>122.7</v>
      </c>
      <c r="G29" s="19">
        <v>200.3</v>
      </c>
      <c r="H29" s="2">
        <v>205.2</v>
      </c>
      <c r="I29" s="19">
        <v>169.1</v>
      </c>
      <c r="J29" s="2">
        <v>102.7</v>
      </c>
      <c r="K29" s="1">
        <v>283.8</v>
      </c>
      <c r="L29" s="2">
        <v>131.30000000000001</v>
      </c>
      <c r="M29" s="1">
        <v>98.8</v>
      </c>
      <c r="N29" s="2">
        <v>227.2</v>
      </c>
      <c r="O29" s="1">
        <v>9</v>
      </c>
      <c r="P29" s="2">
        <v>2.8</v>
      </c>
      <c r="Q29" s="1">
        <v>10.7</v>
      </c>
      <c r="R29" s="2">
        <v>0.1</v>
      </c>
      <c r="S29" s="1">
        <v>7</v>
      </c>
      <c r="T29" s="2">
        <v>0.3</v>
      </c>
      <c r="U29" s="1">
        <v>6.9</v>
      </c>
      <c r="V29" s="2">
        <v>0.3</v>
      </c>
      <c r="W29" s="19">
        <v>14.5</v>
      </c>
      <c r="X29" s="2">
        <v>0.1</v>
      </c>
      <c r="Y29" s="1">
        <v>50.5</v>
      </c>
      <c r="Z29" s="13">
        <v>157.9</v>
      </c>
      <c r="AA29" s="1">
        <f t="shared" si="0"/>
        <v>1106.8000000000002</v>
      </c>
      <c r="AB29" s="1">
        <f t="shared" si="1"/>
        <v>1452.1999999999998</v>
      </c>
    </row>
    <row r="30" spans="1:28">
      <c r="A30" s="3">
        <v>27</v>
      </c>
      <c r="B30" s="4" t="s">
        <v>32</v>
      </c>
      <c r="C30" s="19">
        <v>90.1</v>
      </c>
      <c r="D30" s="2">
        <v>247.2</v>
      </c>
      <c r="E30" s="19">
        <v>193.5</v>
      </c>
      <c r="F30" s="2">
        <v>132.4</v>
      </c>
      <c r="G30" s="19">
        <v>186.4</v>
      </c>
      <c r="H30" s="2">
        <v>202.9</v>
      </c>
      <c r="I30" s="19">
        <v>138.1</v>
      </c>
      <c r="J30" s="2">
        <v>169.1</v>
      </c>
      <c r="K30" s="1">
        <v>149.19999999999999</v>
      </c>
      <c r="L30" s="2">
        <v>125.7</v>
      </c>
      <c r="M30" s="1">
        <v>54.1</v>
      </c>
      <c r="N30" s="2">
        <v>165.1</v>
      </c>
      <c r="O30" s="1">
        <v>14.8</v>
      </c>
      <c r="P30" s="2">
        <v>0.2</v>
      </c>
      <c r="Q30" s="1">
        <v>8</v>
      </c>
      <c r="R30" s="2">
        <v>0.5</v>
      </c>
      <c r="S30" s="1">
        <v>7</v>
      </c>
      <c r="T30" s="2">
        <v>0.3</v>
      </c>
      <c r="U30" s="1">
        <v>13.3</v>
      </c>
      <c r="V30" s="2">
        <v>0</v>
      </c>
      <c r="W30" s="19">
        <v>17.7</v>
      </c>
      <c r="X30" s="2">
        <v>0.1</v>
      </c>
      <c r="Y30" s="1">
        <v>67.3</v>
      </c>
      <c r="Z30" s="13">
        <v>136.4</v>
      </c>
      <c r="AA30" s="1">
        <f t="shared" si="0"/>
        <v>939.49999999999989</v>
      </c>
      <c r="AB30" s="1">
        <f t="shared" si="1"/>
        <v>1179.9000000000001</v>
      </c>
    </row>
    <row r="31" spans="1:28">
      <c r="A31" s="3">
        <v>28</v>
      </c>
      <c r="B31" s="4" t="s">
        <v>34</v>
      </c>
      <c r="C31" s="19">
        <v>72.099999999999994</v>
      </c>
      <c r="D31" s="2">
        <v>110.8</v>
      </c>
      <c r="E31" s="19">
        <v>155.80000000000001</v>
      </c>
      <c r="F31" s="2">
        <v>54.3</v>
      </c>
      <c r="G31" s="19">
        <v>165.1</v>
      </c>
      <c r="H31" s="2">
        <v>113.3</v>
      </c>
      <c r="I31" s="19">
        <v>157.19999999999999</v>
      </c>
      <c r="J31" s="2">
        <v>147.19999999999999</v>
      </c>
      <c r="K31" s="1">
        <v>130.19999999999999</v>
      </c>
      <c r="L31" s="2">
        <v>115.6</v>
      </c>
      <c r="M31" s="1">
        <v>90.5</v>
      </c>
      <c r="N31" s="2">
        <v>90.8</v>
      </c>
      <c r="O31" s="1">
        <v>19.100000000000001</v>
      </c>
      <c r="P31" s="2">
        <v>0.1</v>
      </c>
      <c r="Q31" s="1">
        <v>8</v>
      </c>
      <c r="R31" s="2">
        <v>0.4</v>
      </c>
      <c r="S31" s="1">
        <v>7.6</v>
      </c>
      <c r="T31" s="2">
        <v>0</v>
      </c>
      <c r="U31" s="1">
        <v>7.5</v>
      </c>
      <c r="V31" s="2">
        <v>0.1</v>
      </c>
      <c r="W31" s="19">
        <v>11.2</v>
      </c>
      <c r="X31" s="2">
        <v>0</v>
      </c>
      <c r="Y31" s="1">
        <v>43.9</v>
      </c>
      <c r="Z31" s="13">
        <v>87.3</v>
      </c>
      <c r="AA31" s="1">
        <f t="shared" si="0"/>
        <v>868.20000000000016</v>
      </c>
      <c r="AB31" s="1">
        <f t="shared" si="1"/>
        <v>719.89999999999986</v>
      </c>
    </row>
    <row r="32" spans="1:28">
      <c r="A32" s="3">
        <v>29</v>
      </c>
      <c r="B32" s="4" t="s">
        <v>36</v>
      </c>
      <c r="C32" s="19">
        <v>94.7</v>
      </c>
      <c r="D32" s="2">
        <v>239.1</v>
      </c>
      <c r="E32" s="19">
        <v>227.4</v>
      </c>
      <c r="F32" s="2">
        <v>49.7</v>
      </c>
      <c r="G32" s="19">
        <v>221.9</v>
      </c>
      <c r="H32" s="2">
        <v>192.6</v>
      </c>
      <c r="I32" s="19">
        <v>170.5</v>
      </c>
      <c r="J32" s="2">
        <v>168.1</v>
      </c>
      <c r="K32" s="1">
        <v>150.1</v>
      </c>
      <c r="L32" s="2">
        <v>68.8</v>
      </c>
      <c r="M32" s="1">
        <v>88.9</v>
      </c>
      <c r="N32" s="2">
        <v>46.8</v>
      </c>
      <c r="O32" s="1">
        <v>23.3</v>
      </c>
      <c r="P32" s="2">
        <v>1.7</v>
      </c>
      <c r="Q32" s="1">
        <v>5.7</v>
      </c>
      <c r="R32" s="2">
        <v>27.3</v>
      </c>
      <c r="S32" s="1">
        <v>6.8</v>
      </c>
      <c r="T32" s="2">
        <v>0</v>
      </c>
      <c r="U32" s="1">
        <v>17.7</v>
      </c>
      <c r="V32" s="2">
        <v>0</v>
      </c>
      <c r="W32" s="19">
        <v>32.6</v>
      </c>
      <c r="X32" s="2">
        <v>0</v>
      </c>
      <c r="Y32" s="1">
        <v>59.8</v>
      </c>
      <c r="Z32" s="13">
        <v>83.000000000000014</v>
      </c>
      <c r="AA32" s="1">
        <f t="shared" si="0"/>
        <v>1099.3999999999999</v>
      </c>
      <c r="AB32" s="1">
        <f t="shared" si="1"/>
        <v>877.09999999999991</v>
      </c>
    </row>
    <row r="33" spans="1:28">
      <c r="A33" s="3">
        <v>30</v>
      </c>
      <c r="B33" s="4" t="s">
        <v>38</v>
      </c>
      <c r="C33" s="19">
        <v>117.5</v>
      </c>
      <c r="D33" s="2">
        <v>207.5</v>
      </c>
      <c r="E33" s="19">
        <v>224</v>
      </c>
      <c r="F33" s="2">
        <v>155.1</v>
      </c>
      <c r="G33" s="19">
        <v>231.5</v>
      </c>
      <c r="H33" s="2">
        <v>204.9</v>
      </c>
      <c r="I33" s="19">
        <v>176.3</v>
      </c>
      <c r="J33" s="2">
        <v>163.30000000000001</v>
      </c>
      <c r="K33" s="1">
        <v>130.69999999999999</v>
      </c>
      <c r="L33" s="2">
        <v>31</v>
      </c>
      <c r="M33" s="1">
        <v>100.3</v>
      </c>
      <c r="N33" s="2">
        <v>23.2</v>
      </c>
      <c r="O33" s="1">
        <v>25.3</v>
      </c>
      <c r="P33" s="2">
        <v>0</v>
      </c>
      <c r="Q33" s="1">
        <v>2.1</v>
      </c>
      <c r="R33" s="2">
        <v>0</v>
      </c>
      <c r="S33" s="1">
        <v>18.5</v>
      </c>
      <c r="T33" s="2">
        <v>0</v>
      </c>
      <c r="U33" s="1">
        <v>10.4</v>
      </c>
      <c r="V33" s="2">
        <v>0</v>
      </c>
      <c r="W33" s="19">
        <v>15.1</v>
      </c>
      <c r="X33" s="2">
        <v>0</v>
      </c>
      <c r="Y33" s="1">
        <v>79</v>
      </c>
      <c r="Z33" s="13">
        <v>58.79999999999999</v>
      </c>
      <c r="AA33" s="1">
        <f t="shared" si="0"/>
        <v>1130.6999999999998</v>
      </c>
      <c r="AB33" s="1">
        <f t="shared" si="1"/>
        <v>843.8</v>
      </c>
    </row>
    <row r="34" spans="1:28">
      <c r="A34" s="3">
        <v>31</v>
      </c>
      <c r="B34" s="4" t="s">
        <v>40</v>
      </c>
      <c r="C34" s="19">
        <v>77.900000000000006</v>
      </c>
      <c r="D34" s="2">
        <v>270.89999999999998</v>
      </c>
      <c r="E34" s="19">
        <v>140.69999999999999</v>
      </c>
      <c r="F34" s="2">
        <v>113.5</v>
      </c>
      <c r="G34" s="19">
        <v>176.4</v>
      </c>
      <c r="H34" s="2">
        <v>231.6</v>
      </c>
      <c r="I34" s="19">
        <v>184</v>
      </c>
      <c r="J34" s="2">
        <v>73.400000000000006</v>
      </c>
      <c r="K34" s="1">
        <v>246.6</v>
      </c>
      <c r="L34" s="2">
        <v>69</v>
      </c>
      <c r="M34" s="1">
        <v>97.1</v>
      </c>
      <c r="N34" s="2">
        <v>138.30000000000001</v>
      </c>
      <c r="O34" s="1">
        <v>23.2</v>
      </c>
      <c r="P34" s="2">
        <v>0.5</v>
      </c>
      <c r="Q34" s="1">
        <v>2.6</v>
      </c>
      <c r="R34" s="2">
        <v>0.1</v>
      </c>
      <c r="S34" s="1">
        <v>21.1</v>
      </c>
      <c r="T34" s="2">
        <v>0</v>
      </c>
      <c r="U34" s="1">
        <v>8.6999999999999993</v>
      </c>
      <c r="V34" s="2">
        <v>0</v>
      </c>
      <c r="W34" s="19">
        <v>14.1</v>
      </c>
      <c r="X34" s="2">
        <v>0</v>
      </c>
      <c r="Y34" s="1">
        <v>60.4</v>
      </c>
      <c r="Z34" s="13">
        <v>99.59999999999998</v>
      </c>
      <c r="AA34" s="1">
        <f t="shared" si="0"/>
        <v>1052.8000000000002</v>
      </c>
      <c r="AB34" s="1">
        <f t="shared" si="1"/>
        <v>996.90000000000009</v>
      </c>
    </row>
    <row r="35" spans="1:28">
      <c r="A35" s="3">
        <v>32</v>
      </c>
      <c r="B35" s="4" t="s">
        <v>29</v>
      </c>
      <c r="C35" s="19">
        <v>102.8</v>
      </c>
      <c r="D35" s="2">
        <v>191.3</v>
      </c>
      <c r="E35" s="19">
        <v>201.8</v>
      </c>
      <c r="F35" s="2">
        <v>82.1</v>
      </c>
      <c r="G35" s="19">
        <v>228</v>
      </c>
      <c r="H35" s="2">
        <v>255.2</v>
      </c>
      <c r="I35" s="19">
        <v>166.2</v>
      </c>
      <c r="J35" s="2">
        <v>129.5</v>
      </c>
      <c r="K35" s="1">
        <v>137.4</v>
      </c>
      <c r="L35" s="2">
        <v>33.700000000000003</v>
      </c>
      <c r="M35" s="1">
        <v>115.9</v>
      </c>
      <c r="N35" s="2">
        <v>20.100000000000001</v>
      </c>
      <c r="O35" s="1">
        <v>25.8</v>
      </c>
      <c r="P35" s="2">
        <v>0.1</v>
      </c>
      <c r="Q35" s="1">
        <v>6.2</v>
      </c>
      <c r="R35" s="2">
        <v>0.1</v>
      </c>
      <c r="S35" s="1">
        <v>29.5</v>
      </c>
      <c r="T35" s="2">
        <v>0.1</v>
      </c>
      <c r="U35" s="1">
        <v>4.8</v>
      </c>
      <c r="V35" s="2">
        <v>0</v>
      </c>
      <c r="W35" s="19">
        <v>14.2</v>
      </c>
      <c r="X35" s="2">
        <v>0</v>
      </c>
      <c r="Y35" s="1">
        <v>36.9</v>
      </c>
      <c r="Z35" s="13">
        <v>65.100000000000009</v>
      </c>
      <c r="AA35" s="1">
        <f t="shared" si="0"/>
        <v>1069.5</v>
      </c>
      <c r="AB35" s="1">
        <f t="shared" si="1"/>
        <v>777.30000000000007</v>
      </c>
    </row>
    <row r="36" spans="1:28">
      <c r="A36" s="3">
        <v>33</v>
      </c>
      <c r="B36" s="4" t="s">
        <v>31</v>
      </c>
      <c r="C36" s="19">
        <v>100</v>
      </c>
      <c r="D36" s="2">
        <v>195.5</v>
      </c>
      <c r="E36" s="19">
        <v>215.6</v>
      </c>
      <c r="F36" s="2">
        <v>120.4</v>
      </c>
      <c r="G36" s="19">
        <v>214.8</v>
      </c>
      <c r="H36" s="2">
        <v>196.6</v>
      </c>
      <c r="I36" s="19">
        <v>216.2</v>
      </c>
      <c r="J36" s="2">
        <v>82.4</v>
      </c>
      <c r="K36" s="1">
        <v>172.3</v>
      </c>
      <c r="L36" s="2">
        <v>65.3</v>
      </c>
      <c r="M36" s="1">
        <v>139.4</v>
      </c>
      <c r="N36" s="2">
        <v>81.5</v>
      </c>
      <c r="O36" s="1">
        <v>31</v>
      </c>
      <c r="P36" s="2">
        <v>0</v>
      </c>
      <c r="Q36" s="1">
        <v>7.9</v>
      </c>
      <c r="R36" s="2">
        <v>0</v>
      </c>
      <c r="S36" s="1">
        <v>5.9</v>
      </c>
      <c r="T36" s="2">
        <v>0.1</v>
      </c>
      <c r="U36" s="1">
        <v>7.9</v>
      </c>
      <c r="V36" s="2">
        <v>0</v>
      </c>
      <c r="W36" s="19">
        <v>10.4</v>
      </c>
      <c r="X36" s="2">
        <v>1</v>
      </c>
      <c r="Y36" s="1">
        <v>61.5</v>
      </c>
      <c r="Z36" s="13">
        <v>93.09999999999998</v>
      </c>
      <c r="AA36" s="1">
        <f t="shared" si="0"/>
        <v>1182.9000000000005</v>
      </c>
      <c r="AB36" s="1">
        <f t="shared" si="1"/>
        <v>835.9</v>
      </c>
    </row>
    <row r="37" spans="1:28">
      <c r="A37" s="3">
        <v>34</v>
      </c>
      <c r="B37" s="4" t="s">
        <v>33</v>
      </c>
      <c r="C37" s="19">
        <v>98.6</v>
      </c>
      <c r="D37" s="2">
        <v>187.9</v>
      </c>
      <c r="E37" s="19">
        <v>226.1</v>
      </c>
      <c r="F37" s="2">
        <v>24.5</v>
      </c>
      <c r="G37" s="19">
        <v>216.5</v>
      </c>
      <c r="H37" s="2">
        <v>147.19999999999999</v>
      </c>
      <c r="I37" s="19">
        <v>158.6</v>
      </c>
      <c r="J37" s="2">
        <v>131.4</v>
      </c>
      <c r="K37" s="1">
        <v>125.9</v>
      </c>
      <c r="L37" s="2">
        <v>88.2</v>
      </c>
      <c r="M37" s="1">
        <v>148.30000000000001</v>
      </c>
      <c r="N37" s="2">
        <v>33.700000000000003</v>
      </c>
      <c r="O37" s="1">
        <v>34.6</v>
      </c>
      <c r="P37" s="2">
        <v>1.4</v>
      </c>
      <c r="Q37" s="1">
        <v>9.8000000000000007</v>
      </c>
      <c r="R37" s="2">
        <v>5.9</v>
      </c>
      <c r="S37" s="1">
        <v>5.9</v>
      </c>
      <c r="T37" s="2">
        <v>0.3</v>
      </c>
      <c r="U37" s="1">
        <v>14.3</v>
      </c>
      <c r="V37" s="2">
        <v>0</v>
      </c>
      <c r="W37" s="19">
        <v>22.6</v>
      </c>
      <c r="X37" s="2">
        <v>0</v>
      </c>
      <c r="Y37" s="1">
        <v>50.6</v>
      </c>
      <c r="Z37" s="13">
        <v>68.800000000000011</v>
      </c>
      <c r="AA37" s="1">
        <f t="shared" si="0"/>
        <v>1111.7999999999997</v>
      </c>
      <c r="AB37" s="1">
        <f t="shared" si="1"/>
        <v>689.3</v>
      </c>
    </row>
    <row r="38" spans="1:28">
      <c r="A38" s="3">
        <v>35</v>
      </c>
      <c r="B38" s="4" t="s">
        <v>44</v>
      </c>
      <c r="C38" s="19">
        <v>79</v>
      </c>
      <c r="D38" s="2">
        <v>196.7</v>
      </c>
      <c r="E38" s="19">
        <v>184.6</v>
      </c>
      <c r="F38" s="2">
        <v>55.5</v>
      </c>
      <c r="G38" s="19">
        <v>182.5</v>
      </c>
      <c r="H38" s="2">
        <v>189.5</v>
      </c>
      <c r="I38" s="19">
        <v>143.30000000000001</v>
      </c>
      <c r="J38" s="2">
        <v>132.69999999999999</v>
      </c>
      <c r="K38" s="1">
        <v>156.1</v>
      </c>
      <c r="L38" s="2">
        <v>65.900000000000006</v>
      </c>
      <c r="M38" s="1">
        <v>155.1</v>
      </c>
      <c r="N38" s="2">
        <v>152.80000000000001</v>
      </c>
      <c r="O38" s="1">
        <v>36</v>
      </c>
      <c r="P38" s="2">
        <v>0.2</v>
      </c>
      <c r="Q38" s="1">
        <v>7</v>
      </c>
      <c r="R38" s="2">
        <v>1.1000000000000001</v>
      </c>
      <c r="S38" s="1">
        <v>10</v>
      </c>
      <c r="T38" s="2">
        <v>0.7</v>
      </c>
      <c r="U38" s="1">
        <v>10.199999999999999</v>
      </c>
      <c r="V38" s="2">
        <v>0.4</v>
      </c>
      <c r="W38" s="19">
        <v>16.100000000000001</v>
      </c>
      <c r="X38" s="2">
        <v>0.2</v>
      </c>
      <c r="Y38" s="1">
        <v>60.8</v>
      </c>
      <c r="Z38" s="13">
        <v>150.5</v>
      </c>
      <c r="AA38" s="1">
        <f t="shared" si="0"/>
        <v>1040.7000000000003</v>
      </c>
      <c r="AB38" s="1">
        <f t="shared" si="1"/>
        <v>946.2</v>
      </c>
    </row>
    <row r="39" spans="1:28">
      <c r="A39" s="3">
        <v>36</v>
      </c>
      <c r="B39" s="4" t="s">
        <v>35</v>
      </c>
      <c r="C39" s="19">
        <v>78</v>
      </c>
      <c r="D39" s="2">
        <v>192</v>
      </c>
      <c r="E39" s="19">
        <v>213.9</v>
      </c>
      <c r="F39" s="2">
        <v>89.3</v>
      </c>
      <c r="G39" s="19">
        <v>201</v>
      </c>
      <c r="H39" s="2">
        <v>128.80000000000001</v>
      </c>
      <c r="I39" s="19">
        <v>161</v>
      </c>
      <c r="J39" s="2">
        <v>99.7</v>
      </c>
      <c r="K39" s="1">
        <v>160.80000000000001</v>
      </c>
      <c r="L39" s="2">
        <v>56.1</v>
      </c>
      <c r="M39" s="1">
        <v>124.5</v>
      </c>
      <c r="N39" s="2">
        <v>77.099999999999994</v>
      </c>
      <c r="O39" s="1">
        <v>32.200000000000003</v>
      </c>
      <c r="P39" s="2">
        <v>0</v>
      </c>
      <c r="Q39" s="1">
        <v>7.1</v>
      </c>
      <c r="R39" s="2">
        <v>0.2</v>
      </c>
      <c r="S39" s="1">
        <v>7.2</v>
      </c>
      <c r="T39" s="2">
        <v>0</v>
      </c>
      <c r="U39" s="1">
        <v>17.399999999999999</v>
      </c>
      <c r="V39" s="2">
        <v>0</v>
      </c>
      <c r="W39" s="19">
        <v>17.5</v>
      </c>
      <c r="X39" s="2">
        <v>0</v>
      </c>
      <c r="Y39" s="1">
        <v>55.9</v>
      </c>
      <c r="Z39" s="13">
        <v>64.899999999999991</v>
      </c>
      <c r="AA39" s="1">
        <f t="shared" si="0"/>
        <v>1076.5000000000002</v>
      </c>
      <c r="AB39" s="1">
        <f t="shared" si="1"/>
        <v>708.1</v>
      </c>
    </row>
    <row r="40" spans="1:28">
      <c r="A40" s="3">
        <v>37</v>
      </c>
      <c r="B40" s="4" t="s">
        <v>46</v>
      </c>
      <c r="C40" s="19">
        <v>102.4</v>
      </c>
      <c r="D40" s="2">
        <v>276.3</v>
      </c>
      <c r="E40" s="19">
        <v>202.8</v>
      </c>
      <c r="F40" s="2">
        <v>58.3</v>
      </c>
      <c r="G40" s="19">
        <v>187.8</v>
      </c>
      <c r="H40" s="2">
        <v>307.89999999999998</v>
      </c>
      <c r="I40" s="19">
        <v>158.80000000000001</v>
      </c>
      <c r="J40" s="2">
        <v>150.9</v>
      </c>
      <c r="K40" s="1">
        <v>199</v>
      </c>
      <c r="L40" s="2">
        <v>92.9</v>
      </c>
      <c r="M40" s="1">
        <v>142.30000000000001</v>
      </c>
      <c r="N40" s="2">
        <v>103.7</v>
      </c>
      <c r="O40" s="1">
        <v>30</v>
      </c>
      <c r="P40" s="2">
        <v>4</v>
      </c>
      <c r="Q40" s="1">
        <v>9.6</v>
      </c>
      <c r="R40" s="2">
        <v>1.4</v>
      </c>
      <c r="S40" s="1">
        <v>12.4</v>
      </c>
      <c r="T40" s="2">
        <v>0.1</v>
      </c>
      <c r="U40" s="1">
        <v>9.9</v>
      </c>
      <c r="V40" s="2">
        <v>1</v>
      </c>
      <c r="W40" s="19">
        <v>10.1</v>
      </c>
      <c r="X40" s="2">
        <v>0</v>
      </c>
      <c r="Y40" s="1">
        <v>45.1</v>
      </c>
      <c r="Z40" s="13">
        <v>113.79999999999998</v>
      </c>
      <c r="AA40" s="1">
        <f t="shared" si="0"/>
        <v>1110.2</v>
      </c>
      <c r="AB40" s="1">
        <f t="shared" si="1"/>
        <v>1110.3</v>
      </c>
    </row>
    <row r="41" spans="1:28">
      <c r="A41" s="3">
        <v>38</v>
      </c>
      <c r="B41" s="4" t="s">
        <v>47</v>
      </c>
      <c r="C41" s="19">
        <v>91.7</v>
      </c>
      <c r="D41" s="2">
        <v>223.1</v>
      </c>
      <c r="E41" s="19">
        <v>206</v>
      </c>
      <c r="F41" s="2">
        <v>60.4</v>
      </c>
      <c r="G41" s="19">
        <v>208.9</v>
      </c>
      <c r="H41" s="2">
        <v>242.2</v>
      </c>
      <c r="I41" s="19">
        <v>143.19999999999999</v>
      </c>
      <c r="J41" s="2">
        <v>114.7</v>
      </c>
      <c r="K41" s="1">
        <v>151.69999999999999</v>
      </c>
      <c r="L41" s="2">
        <v>78.7</v>
      </c>
      <c r="M41" s="1">
        <v>135.5</v>
      </c>
      <c r="N41" s="2">
        <v>97.4</v>
      </c>
      <c r="O41" s="1">
        <v>25.5</v>
      </c>
      <c r="P41" s="2">
        <v>0</v>
      </c>
      <c r="Q41" s="1">
        <v>7.9</v>
      </c>
      <c r="R41" s="2">
        <v>0.3</v>
      </c>
      <c r="S41" s="1">
        <v>12.5</v>
      </c>
      <c r="T41" s="2">
        <v>0</v>
      </c>
      <c r="U41" s="1">
        <v>10.6</v>
      </c>
      <c r="V41" s="2">
        <v>0</v>
      </c>
      <c r="W41" s="19">
        <v>11.4</v>
      </c>
      <c r="X41" s="2">
        <v>0</v>
      </c>
      <c r="Y41" s="1">
        <v>63.1</v>
      </c>
      <c r="Z41" s="13">
        <v>101.69999999999999</v>
      </c>
      <c r="AA41" s="1">
        <f t="shared" si="0"/>
        <v>1068</v>
      </c>
      <c r="AB41" s="1">
        <f t="shared" si="1"/>
        <v>918.5</v>
      </c>
    </row>
    <row r="42" spans="1:28">
      <c r="A42" s="3">
        <v>39</v>
      </c>
      <c r="B42" s="4" t="s">
        <v>48</v>
      </c>
      <c r="C42" s="19">
        <v>91.2</v>
      </c>
      <c r="D42" s="2">
        <v>211</v>
      </c>
      <c r="E42" s="19">
        <v>221.8</v>
      </c>
      <c r="F42" s="2">
        <v>217.5</v>
      </c>
      <c r="G42" s="19">
        <v>197.6</v>
      </c>
      <c r="H42" s="2">
        <v>192.5</v>
      </c>
      <c r="I42" s="19">
        <v>166.2</v>
      </c>
      <c r="J42" s="2">
        <v>118.2</v>
      </c>
      <c r="K42" s="1">
        <v>156.9</v>
      </c>
      <c r="L42" s="2">
        <v>22.5</v>
      </c>
      <c r="M42" s="1">
        <v>76.3</v>
      </c>
      <c r="N42" s="2">
        <v>58.5</v>
      </c>
      <c r="O42" s="1">
        <v>20.399999999999999</v>
      </c>
      <c r="P42" s="2">
        <v>0</v>
      </c>
      <c r="Q42" s="1">
        <v>7.3</v>
      </c>
      <c r="R42" s="2">
        <v>0</v>
      </c>
      <c r="S42" s="1">
        <v>6.9</v>
      </c>
      <c r="T42" s="2">
        <v>0.1</v>
      </c>
      <c r="U42" s="1">
        <v>15.4</v>
      </c>
      <c r="V42" s="2">
        <v>0</v>
      </c>
      <c r="W42" s="19">
        <v>15.6</v>
      </c>
      <c r="X42" s="2">
        <v>0</v>
      </c>
      <c r="Y42" s="1">
        <v>58.8</v>
      </c>
      <c r="Z42" s="13">
        <v>87.3</v>
      </c>
      <c r="AA42" s="1">
        <f t="shared" si="0"/>
        <v>1034.3999999999999</v>
      </c>
      <c r="AB42" s="1">
        <f t="shared" si="1"/>
        <v>907.6</v>
      </c>
    </row>
    <row r="43" spans="1:28">
      <c r="A43" s="3">
        <v>40</v>
      </c>
      <c r="B43" s="4" t="s">
        <v>49</v>
      </c>
      <c r="C43" s="19">
        <v>97.4</v>
      </c>
      <c r="D43" s="2">
        <v>389.5</v>
      </c>
      <c r="E43" s="19">
        <v>220.9</v>
      </c>
      <c r="F43" s="2">
        <v>71.599999999999994</v>
      </c>
      <c r="G43" s="19">
        <v>228.4</v>
      </c>
      <c r="H43" s="2">
        <v>243.6</v>
      </c>
      <c r="I43" s="19">
        <v>159.69999999999999</v>
      </c>
      <c r="J43" s="2">
        <v>141.5</v>
      </c>
      <c r="K43" s="1">
        <v>146.5</v>
      </c>
      <c r="L43" s="2">
        <v>3.7</v>
      </c>
      <c r="M43" s="1">
        <v>90.5</v>
      </c>
      <c r="N43" s="2">
        <v>27.1</v>
      </c>
      <c r="O43" s="1">
        <v>19.100000000000001</v>
      </c>
      <c r="P43" s="2">
        <v>0.3</v>
      </c>
      <c r="Q43" s="1">
        <v>8</v>
      </c>
      <c r="R43" s="2">
        <v>0</v>
      </c>
      <c r="S43" s="1">
        <v>7.6</v>
      </c>
      <c r="T43" s="2">
        <v>0</v>
      </c>
      <c r="U43" s="1">
        <v>9</v>
      </c>
      <c r="V43" s="2">
        <v>0</v>
      </c>
      <c r="W43" s="19">
        <v>16.399999999999999</v>
      </c>
      <c r="X43" s="2">
        <v>0</v>
      </c>
      <c r="Y43" s="1">
        <v>57.1</v>
      </c>
      <c r="Z43" s="13">
        <v>79.199999999999989</v>
      </c>
      <c r="AA43" s="1">
        <f t="shared" si="0"/>
        <v>1060.6000000000001</v>
      </c>
      <c r="AB43" s="1">
        <f t="shared" si="1"/>
        <v>956.5</v>
      </c>
    </row>
    <row r="44" spans="1:28">
      <c r="A44" s="3">
        <v>41</v>
      </c>
      <c r="B44" s="4" t="s">
        <v>37</v>
      </c>
      <c r="C44" s="19">
        <v>90.9</v>
      </c>
      <c r="D44" s="2">
        <v>246.2</v>
      </c>
      <c r="E44" s="19">
        <v>221.6</v>
      </c>
      <c r="F44" s="2">
        <v>73</v>
      </c>
      <c r="G44" s="19">
        <v>238.4</v>
      </c>
      <c r="H44" s="2">
        <v>180.1</v>
      </c>
      <c r="I44" s="19">
        <v>141.6</v>
      </c>
      <c r="J44" s="2">
        <v>126.3</v>
      </c>
      <c r="K44" s="1">
        <v>124.5</v>
      </c>
      <c r="L44" s="2">
        <v>63.8</v>
      </c>
      <c r="M44" s="1">
        <v>91.4</v>
      </c>
      <c r="N44" s="2">
        <v>10.199999999999999</v>
      </c>
      <c r="O44" s="1">
        <v>19.399999999999999</v>
      </c>
      <c r="P44" s="2">
        <v>0.1</v>
      </c>
      <c r="Q44" s="1">
        <v>6.2</v>
      </c>
      <c r="R44" s="2">
        <v>0.1</v>
      </c>
      <c r="S44" s="1">
        <v>7.5</v>
      </c>
      <c r="T44" s="2">
        <v>0.1</v>
      </c>
      <c r="U44" s="1">
        <v>9.3000000000000007</v>
      </c>
      <c r="V44" s="2">
        <v>0.3</v>
      </c>
      <c r="W44" s="19">
        <v>25.3</v>
      </c>
      <c r="X44" s="2">
        <v>0.6</v>
      </c>
      <c r="Y44" s="1">
        <v>93.6</v>
      </c>
      <c r="Z44" s="13">
        <v>34.5</v>
      </c>
      <c r="AA44" s="1">
        <f t="shared" si="0"/>
        <v>1069.6999999999998</v>
      </c>
      <c r="AB44" s="1">
        <f t="shared" si="1"/>
        <v>735.3</v>
      </c>
    </row>
    <row r="45" spans="1:28">
      <c r="A45" s="3">
        <v>42</v>
      </c>
      <c r="B45" s="4" t="s">
        <v>50</v>
      </c>
      <c r="C45" s="19">
        <v>90</v>
      </c>
      <c r="D45" s="2">
        <v>182.2</v>
      </c>
      <c r="E45" s="19">
        <v>206.4</v>
      </c>
      <c r="F45" s="2">
        <v>158.1</v>
      </c>
      <c r="G45" s="19">
        <v>203.3</v>
      </c>
      <c r="H45" s="2">
        <v>211.5</v>
      </c>
      <c r="I45" s="19">
        <v>152.30000000000001</v>
      </c>
      <c r="J45" s="2">
        <v>112.4</v>
      </c>
      <c r="K45" s="1">
        <v>168.9</v>
      </c>
      <c r="L45" s="2">
        <v>85.2</v>
      </c>
      <c r="M45" s="1">
        <v>81.7</v>
      </c>
      <c r="N45" s="2">
        <v>86.5</v>
      </c>
      <c r="O45" s="1">
        <v>19.3</v>
      </c>
      <c r="P45" s="2">
        <v>0</v>
      </c>
      <c r="Q45" s="1">
        <v>5.7</v>
      </c>
      <c r="R45" s="2">
        <v>1.1000000000000001</v>
      </c>
      <c r="S45" s="1">
        <v>8</v>
      </c>
      <c r="T45" s="2">
        <v>0</v>
      </c>
      <c r="U45" s="1">
        <v>8.5</v>
      </c>
      <c r="V45" s="2">
        <v>0</v>
      </c>
      <c r="W45" s="19">
        <v>13.7</v>
      </c>
      <c r="X45" s="2">
        <v>0</v>
      </c>
      <c r="Y45" s="1">
        <v>67.900000000000006</v>
      </c>
      <c r="Z45" s="13">
        <v>108.7</v>
      </c>
      <c r="AA45" s="1">
        <f t="shared" si="0"/>
        <v>1025.7</v>
      </c>
      <c r="AB45" s="1">
        <f t="shared" si="1"/>
        <v>945.7</v>
      </c>
    </row>
    <row r="46" spans="1:28">
      <c r="A46" s="3">
        <v>43</v>
      </c>
      <c r="B46" s="4" t="s">
        <v>39</v>
      </c>
      <c r="C46" s="19">
        <v>119.5</v>
      </c>
      <c r="D46" s="2">
        <v>252.6</v>
      </c>
      <c r="E46" s="19">
        <v>275.2</v>
      </c>
      <c r="F46" s="2">
        <v>58</v>
      </c>
      <c r="G46" s="19">
        <v>289</v>
      </c>
      <c r="H46" s="2">
        <v>138.80000000000001</v>
      </c>
      <c r="I46" s="19">
        <v>186.7</v>
      </c>
      <c r="J46" s="2">
        <v>163.80000000000001</v>
      </c>
      <c r="K46" s="1">
        <v>149.80000000000001</v>
      </c>
      <c r="L46" s="2">
        <v>5.6</v>
      </c>
      <c r="M46" s="1">
        <v>81.400000000000006</v>
      </c>
      <c r="N46" s="2">
        <v>12.1</v>
      </c>
      <c r="O46" s="1">
        <v>19.3</v>
      </c>
      <c r="P46" s="2">
        <v>0</v>
      </c>
      <c r="Q46" s="1">
        <v>5.5</v>
      </c>
      <c r="R46" s="2">
        <v>0</v>
      </c>
      <c r="S46" s="1">
        <v>8</v>
      </c>
      <c r="T46" s="2">
        <v>0</v>
      </c>
      <c r="U46" s="1">
        <v>3.9</v>
      </c>
      <c r="V46" s="2">
        <v>3.6</v>
      </c>
      <c r="W46" s="19">
        <v>13.1</v>
      </c>
      <c r="X46" s="2">
        <v>0.2</v>
      </c>
      <c r="Y46" s="1">
        <v>59.4</v>
      </c>
      <c r="Z46" s="13">
        <v>40.300000000000004</v>
      </c>
      <c r="AA46" s="1">
        <f t="shared" si="0"/>
        <v>1210.8000000000002</v>
      </c>
      <c r="AB46" s="1">
        <f t="shared" si="1"/>
        <v>675.00000000000011</v>
      </c>
    </row>
    <row r="47" spans="1:28">
      <c r="A47" s="3">
        <v>44</v>
      </c>
      <c r="B47" s="4" t="s">
        <v>51</v>
      </c>
      <c r="C47" s="19">
        <v>95.6</v>
      </c>
      <c r="D47" s="2">
        <v>183.5</v>
      </c>
      <c r="E47" s="19">
        <v>193</v>
      </c>
      <c r="F47" s="2">
        <v>148.19999999999999</v>
      </c>
      <c r="G47" s="19">
        <v>169.4</v>
      </c>
      <c r="H47" s="2">
        <v>128.19999999999999</v>
      </c>
      <c r="I47" s="19">
        <v>137.30000000000001</v>
      </c>
      <c r="J47" s="2">
        <v>137</v>
      </c>
      <c r="K47" s="1">
        <v>137.9</v>
      </c>
      <c r="L47" s="2">
        <v>65.8</v>
      </c>
      <c r="M47" s="1">
        <v>115.7</v>
      </c>
      <c r="N47" s="2">
        <v>74.400000000000006</v>
      </c>
      <c r="O47" s="1">
        <v>30.6</v>
      </c>
      <c r="P47" s="2">
        <v>0.3</v>
      </c>
      <c r="Q47" s="1">
        <v>9.5</v>
      </c>
      <c r="R47" s="2">
        <v>0.7</v>
      </c>
      <c r="S47" s="1">
        <v>12.8</v>
      </c>
      <c r="T47" s="2">
        <v>0.5</v>
      </c>
      <c r="U47" s="1">
        <v>12.3</v>
      </c>
      <c r="V47" s="2">
        <v>0.1</v>
      </c>
      <c r="W47" s="19">
        <v>17.399999999999999</v>
      </c>
      <c r="X47" s="2">
        <v>0</v>
      </c>
      <c r="Y47" s="1">
        <v>39.1</v>
      </c>
      <c r="Z47" s="13">
        <v>87</v>
      </c>
      <c r="AA47" s="1">
        <f t="shared" si="0"/>
        <v>970.59999999999991</v>
      </c>
      <c r="AB47" s="1">
        <f t="shared" si="1"/>
        <v>825.69999999999993</v>
      </c>
    </row>
    <row r="48" spans="1:28">
      <c r="A48" s="3">
        <v>45</v>
      </c>
      <c r="B48" s="4" t="s">
        <v>41</v>
      </c>
      <c r="C48" s="19">
        <v>104.6</v>
      </c>
      <c r="D48" s="2">
        <v>182.3</v>
      </c>
      <c r="E48" s="19">
        <v>239.2</v>
      </c>
      <c r="F48" s="2">
        <v>39</v>
      </c>
      <c r="G48" s="19">
        <v>243</v>
      </c>
      <c r="H48" s="2">
        <v>153.4</v>
      </c>
      <c r="I48" s="19">
        <v>148.69999999999999</v>
      </c>
      <c r="J48" s="2">
        <v>154.9</v>
      </c>
      <c r="K48" s="1">
        <v>140.4</v>
      </c>
      <c r="L48" s="2">
        <v>3.2</v>
      </c>
      <c r="M48" s="1">
        <v>80.7</v>
      </c>
      <c r="N48" s="2">
        <v>9.9</v>
      </c>
      <c r="O48" s="1">
        <v>29.2</v>
      </c>
      <c r="P48" s="2">
        <v>0.3</v>
      </c>
      <c r="Q48" s="1">
        <v>6.8</v>
      </c>
      <c r="R48" s="2">
        <v>0</v>
      </c>
      <c r="S48" s="1">
        <v>12.1</v>
      </c>
      <c r="T48" s="2">
        <v>0</v>
      </c>
      <c r="U48" s="1">
        <v>5.0999999999999996</v>
      </c>
      <c r="V48" s="2">
        <v>0</v>
      </c>
      <c r="W48" s="19">
        <v>7.9</v>
      </c>
      <c r="X48" s="2">
        <v>0.1</v>
      </c>
      <c r="Y48" s="1">
        <v>60.2</v>
      </c>
      <c r="Z48" s="13">
        <v>30.500000000000004</v>
      </c>
      <c r="AA48" s="1">
        <f t="shared" si="0"/>
        <v>1077.9000000000001</v>
      </c>
      <c r="AB48" s="1">
        <f t="shared" si="1"/>
        <v>573.6</v>
      </c>
    </row>
    <row r="49" spans="1:28">
      <c r="A49" s="3">
        <v>46</v>
      </c>
      <c r="B49" s="4" t="s">
        <v>42</v>
      </c>
      <c r="C49" s="19">
        <v>116.2</v>
      </c>
      <c r="D49" s="2">
        <v>463.3</v>
      </c>
      <c r="E49" s="19">
        <v>257.2</v>
      </c>
      <c r="F49" s="2">
        <v>86.7</v>
      </c>
      <c r="G49" s="19">
        <v>267.2</v>
      </c>
      <c r="H49" s="2">
        <v>139.9</v>
      </c>
      <c r="I49" s="19">
        <v>170.7</v>
      </c>
      <c r="J49" s="2">
        <v>117.5</v>
      </c>
      <c r="K49" s="1">
        <v>164.1</v>
      </c>
      <c r="L49" s="2">
        <v>17.100000000000001</v>
      </c>
      <c r="M49" s="1">
        <v>49.3</v>
      </c>
      <c r="N49" s="2">
        <v>14.4</v>
      </c>
      <c r="O49" s="1">
        <v>14.8</v>
      </c>
      <c r="P49" s="2">
        <v>0</v>
      </c>
      <c r="Q49" s="1">
        <v>11.6</v>
      </c>
      <c r="R49" s="2">
        <v>0</v>
      </c>
      <c r="S49" s="1">
        <v>3.9</v>
      </c>
      <c r="T49" s="2">
        <v>0</v>
      </c>
      <c r="U49" s="1">
        <v>6.9</v>
      </c>
      <c r="V49" s="2">
        <v>0</v>
      </c>
      <c r="W49" s="19">
        <v>14.6</v>
      </c>
      <c r="X49" s="2">
        <v>0</v>
      </c>
      <c r="Y49" s="1">
        <v>57.1</v>
      </c>
      <c r="Z49" s="13">
        <v>40.800000000000011</v>
      </c>
      <c r="AA49" s="1">
        <f t="shared" si="0"/>
        <v>1133.5999999999999</v>
      </c>
      <c r="AB49" s="1">
        <f t="shared" si="1"/>
        <v>879.7</v>
      </c>
    </row>
    <row r="50" spans="1:28">
      <c r="A50" s="3">
        <v>47</v>
      </c>
      <c r="B50" s="4" t="s">
        <v>52</v>
      </c>
      <c r="C50" s="19">
        <v>104.3</v>
      </c>
      <c r="D50" s="2">
        <v>226.9</v>
      </c>
      <c r="E50" s="19">
        <v>238.1</v>
      </c>
      <c r="F50" s="2">
        <v>109.5</v>
      </c>
      <c r="G50" s="19">
        <v>180.3</v>
      </c>
      <c r="H50" s="2">
        <v>221.1</v>
      </c>
      <c r="I50" s="19">
        <v>133.9</v>
      </c>
      <c r="J50" s="2">
        <v>58.3</v>
      </c>
      <c r="K50" s="1">
        <v>139.5</v>
      </c>
      <c r="L50" s="2">
        <v>53.8</v>
      </c>
      <c r="M50" s="1">
        <v>59.7</v>
      </c>
      <c r="N50" s="2">
        <v>59.5</v>
      </c>
      <c r="O50" s="1">
        <v>19.2</v>
      </c>
      <c r="P50" s="2">
        <v>0.1</v>
      </c>
      <c r="Q50" s="1">
        <v>4.4000000000000004</v>
      </c>
      <c r="R50" s="2">
        <v>0</v>
      </c>
      <c r="S50" s="1">
        <v>6.2</v>
      </c>
      <c r="T50" s="2">
        <v>0</v>
      </c>
      <c r="U50" s="1">
        <v>12.3</v>
      </c>
      <c r="V50" s="2">
        <v>0</v>
      </c>
      <c r="W50" s="19">
        <v>5.2</v>
      </c>
      <c r="X50" s="2">
        <v>0</v>
      </c>
      <c r="Y50" s="1">
        <v>47.6</v>
      </c>
      <c r="Z50" s="13">
        <v>72.7</v>
      </c>
      <c r="AA50" s="1">
        <f t="shared" si="0"/>
        <v>950.70000000000016</v>
      </c>
      <c r="AB50" s="1">
        <f t="shared" si="1"/>
        <v>801.9</v>
      </c>
    </row>
    <row r="51" spans="1:28">
      <c r="A51" s="3">
        <v>48</v>
      </c>
      <c r="B51" s="4" t="s">
        <v>53</v>
      </c>
      <c r="C51" s="19">
        <v>109.5</v>
      </c>
      <c r="D51" s="2">
        <v>333</v>
      </c>
      <c r="E51" s="19">
        <v>250.3</v>
      </c>
      <c r="F51" s="2">
        <v>184.9</v>
      </c>
      <c r="G51" s="19">
        <v>200.2</v>
      </c>
      <c r="H51" s="2">
        <v>228.1</v>
      </c>
      <c r="I51" s="19">
        <v>135.80000000000001</v>
      </c>
      <c r="J51" s="2">
        <v>66.099999999999994</v>
      </c>
      <c r="K51" s="1">
        <v>135.69999999999999</v>
      </c>
      <c r="L51" s="2">
        <v>70.8</v>
      </c>
      <c r="M51" s="1">
        <v>45.4</v>
      </c>
      <c r="N51" s="2">
        <v>67.8</v>
      </c>
      <c r="O51" s="1">
        <v>14.8</v>
      </c>
      <c r="P51" s="2">
        <v>0.7</v>
      </c>
      <c r="Q51" s="1">
        <v>11.6</v>
      </c>
      <c r="R51" s="2">
        <v>0.3</v>
      </c>
      <c r="S51" s="1">
        <v>3.9</v>
      </c>
      <c r="T51" s="2">
        <v>0.1</v>
      </c>
      <c r="U51" s="1">
        <v>18.399999999999999</v>
      </c>
      <c r="V51" s="2">
        <v>0.4</v>
      </c>
      <c r="W51" s="19">
        <v>8.4</v>
      </c>
      <c r="X51" s="2">
        <v>0</v>
      </c>
      <c r="Y51" s="1">
        <v>73.8</v>
      </c>
      <c r="Z51" s="13">
        <v>70.299999999999955</v>
      </c>
      <c r="AA51" s="1">
        <f t="shared" si="0"/>
        <v>1007.7999999999998</v>
      </c>
      <c r="AB51" s="1">
        <f t="shared" si="1"/>
        <v>1022.4999999999999</v>
      </c>
    </row>
    <row r="52" spans="1:28">
      <c r="A52" s="3">
        <v>49</v>
      </c>
      <c r="B52" s="4" t="s">
        <v>43</v>
      </c>
      <c r="C52" s="19">
        <v>124.6</v>
      </c>
      <c r="D52" s="2">
        <v>107.6</v>
      </c>
      <c r="E52" s="19">
        <v>261.10000000000002</v>
      </c>
      <c r="F52" s="2">
        <v>59</v>
      </c>
      <c r="G52" s="19">
        <v>247.4</v>
      </c>
      <c r="H52" s="2">
        <v>165.8</v>
      </c>
      <c r="I52" s="19">
        <v>153.1</v>
      </c>
      <c r="J52" s="2">
        <v>219.2</v>
      </c>
      <c r="K52" s="1">
        <v>141.6</v>
      </c>
      <c r="L52" s="2">
        <v>68</v>
      </c>
      <c r="M52" s="1">
        <v>61.8</v>
      </c>
      <c r="N52" s="2">
        <v>5.5</v>
      </c>
      <c r="O52" s="1">
        <v>14.1</v>
      </c>
      <c r="P52" s="2">
        <v>1.2</v>
      </c>
      <c r="Q52" s="1">
        <v>7.6</v>
      </c>
      <c r="R52" s="2">
        <v>0.1</v>
      </c>
      <c r="S52" s="1">
        <v>10.4</v>
      </c>
      <c r="T52" s="2">
        <v>0</v>
      </c>
      <c r="U52" s="1">
        <v>11.6</v>
      </c>
      <c r="V52" s="2">
        <v>0.8</v>
      </c>
      <c r="W52" s="19">
        <v>26.7</v>
      </c>
      <c r="X52" s="2">
        <v>0</v>
      </c>
      <c r="Y52" s="1">
        <v>69.2</v>
      </c>
      <c r="Z52" s="13">
        <v>31.8</v>
      </c>
      <c r="AA52" s="1">
        <f t="shared" si="0"/>
        <v>1129.2</v>
      </c>
      <c r="AB52" s="1">
        <f t="shared" si="1"/>
        <v>658.99999999999989</v>
      </c>
    </row>
    <row r="53" spans="1:28">
      <c r="A53" s="7">
        <v>50</v>
      </c>
      <c r="B53" s="8" t="s">
        <v>45</v>
      </c>
      <c r="C53" s="19">
        <v>90.8</v>
      </c>
      <c r="D53" s="9">
        <v>149.80000000000001</v>
      </c>
      <c r="E53" s="19">
        <v>200.5</v>
      </c>
      <c r="F53" s="9">
        <v>63.8</v>
      </c>
      <c r="G53" s="19">
        <v>207.4</v>
      </c>
      <c r="H53" s="9">
        <v>116</v>
      </c>
      <c r="I53" s="19">
        <v>145.5</v>
      </c>
      <c r="J53" s="9">
        <v>135.4</v>
      </c>
      <c r="K53" s="1">
        <v>154.9</v>
      </c>
      <c r="L53" s="9">
        <v>41.6</v>
      </c>
      <c r="M53" s="1">
        <v>92</v>
      </c>
      <c r="N53" s="9">
        <v>88.6</v>
      </c>
      <c r="O53" s="1">
        <v>37.6</v>
      </c>
      <c r="P53" s="9">
        <v>0</v>
      </c>
      <c r="Q53" s="1">
        <v>5.4</v>
      </c>
      <c r="R53" s="9">
        <v>0.1</v>
      </c>
      <c r="S53" s="1">
        <v>11.6</v>
      </c>
      <c r="T53" s="9">
        <v>0.1</v>
      </c>
      <c r="U53" s="1">
        <v>10.6</v>
      </c>
      <c r="V53" s="9">
        <v>0</v>
      </c>
      <c r="W53" s="19">
        <v>11.4</v>
      </c>
      <c r="X53" s="9">
        <v>0</v>
      </c>
      <c r="Y53" s="1">
        <v>61.2</v>
      </c>
      <c r="Z53" s="13">
        <v>70.199999999999989</v>
      </c>
      <c r="AA53" s="1">
        <f t="shared" si="0"/>
        <v>1028.9000000000001</v>
      </c>
      <c r="AB53" s="1">
        <f t="shared" si="1"/>
        <v>665.60000000000014</v>
      </c>
    </row>
    <row r="54" spans="1:28" s="6" customFormat="1">
      <c r="A54" s="10"/>
      <c r="B54" s="10"/>
      <c r="C54" s="19">
        <f>SUM(C4:C53)</f>
        <v>4891.4000000000005</v>
      </c>
      <c r="D54" s="19">
        <f t="shared" ref="D54:AB54" si="2">SUM(D4:D53)</f>
        <v>12011.900000000001</v>
      </c>
      <c r="E54" s="19">
        <f t="shared" si="2"/>
        <v>10528.700000000003</v>
      </c>
      <c r="F54" s="19">
        <f t="shared" si="2"/>
        <v>4817.2999999999993</v>
      </c>
      <c r="G54" s="19">
        <f t="shared" si="2"/>
        <v>10642.199999999997</v>
      </c>
      <c r="H54" s="19">
        <f t="shared" si="2"/>
        <v>8802.2999999999993</v>
      </c>
      <c r="I54" s="19">
        <f t="shared" si="2"/>
        <v>8193.9000000000015</v>
      </c>
      <c r="J54" s="19">
        <f t="shared" si="2"/>
        <v>6531.0999999999967</v>
      </c>
      <c r="K54" s="19">
        <f t="shared" si="2"/>
        <v>8133.8999999999987</v>
      </c>
      <c r="L54" s="19">
        <f t="shared" si="2"/>
        <v>4021.5</v>
      </c>
      <c r="M54" s="19">
        <f t="shared" si="2"/>
        <v>3782.3000000000006</v>
      </c>
      <c r="N54" s="19">
        <f t="shared" si="2"/>
        <v>4127.9000000000005</v>
      </c>
      <c r="O54" s="19">
        <f t="shared" si="2"/>
        <v>799.6</v>
      </c>
      <c r="P54" s="19">
        <f t="shared" si="2"/>
        <v>49.800000000000011</v>
      </c>
      <c r="Q54" s="19">
        <f t="shared" si="2"/>
        <v>419.90000000000003</v>
      </c>
      <c r="R54" s="19">
        <f t="shared" si="2"/>
        <v>63.800000000000011</v>
      </c>
      <c r="S54" s="19">
        <f t="shared" si="2"/>
        <v>367.59999999999997</v>
      </c>
      <c r="T54" s="19">
        <f t="shared" si="2"/>
        <v>6.299999999999998</v>
      </c>
      <c r="U54" s="19">
        <f t="shared" si="2"/>
        <v>536.59999999999991</v>
      </c>
      <c r="V54" s="19">
        <f t="shared" si="2"/>
        <v>20.300000000000004</v>
      </c>
      <c r="W54" s="19">
        <f t="shared" si="2"/>
        <v>724.40000000000009</v>
      </c>
      <c r="X54" s="19">
        <f t="shared" si="2"/>
        <v>7.2999999999999989</v>
      </c>
      <c r="Y54" s="19">
        <f t="shared" si="2"/>
        <v>2899.6999999999994</v>
      </c>
      <c r="Z54" s="19">
        <f t="shared" si="2"/>
        <v>4846.5</v>
      </c>
      <c r="AA54" s="19">
        <f t="shared" si="2"/>
        <v>51920.2</v>
      </c>
      <c r="AB54" s="19">
        <f t="shared" si="2"/>
        <v>45306</v>
      </c>
    </row>
    <row r="55" spans="1:28" s="6" customFormat="1">
      <c r="A55" s="10"/>
      <c r="B55" s="10"/>
      <c r="C55" s="20">
        <f>C54/50</f>
        <v>97.828000000000017</v>
      </c>
      <c r="D55" s="20">
        <f t="shared" ref="D55:AB55" si="3">D54/50</f>
        <v>240.23800000000003</v>
      </c>
      <c r="E55" s="20">
        <f t="shared" si="3"/>
        <v>210.57400000000004</v>
      </c>
      <c r="F55" s="20">
        <f t="shared" si="3"/>
        <v>96.345999999999989</v>
      </c>
      <c r="G55" s="20">
        <f t="shared" si="3"/>
        <v>212.84399999999994</v>
      </c>
      <c r="H55" s="20">
        <f t="shared" si="3"/>
        <v>176.04599999999999</v>
      </c>
      <c r="I55" s="20">
        <f t="shared" si="3"/>
        <v>163.87800000000004</v>
      </c>
      <c r="J55" s="20">
        <f t="shared" si="3"/>
        <v>130.62199999999993</v>
      </c>
      <c r="K55" s="20">
        <f t="shared" si="3"/>
        <v>162.67799999999997</v>
      </c>
      <c r="L55" s="20">
        <f t="shared" si="3"/>
        <v>80.430000000000007</v>
      </c>
      <c r="M55" s="20">
        <f t="shared" si="3"/>
        <v>75.646000000000015</v>
      </c>
      <c r="N55" s="20">
        <f t="shared" si="3"/>
        <v>82.558000000000007</v>
      </c>
      <c r="O55" s="20">
        <f t="shared" si="3"/>
        <v>15.992000000000001</v>
      </c>
      <c r="P55" s="20">
        <f t="shared" si="3"/>
        <v>0.99600000000000022</v>
      </c>
      <c r="Q55" s="20">
        <f t="shared" si="3"/>
        <v>8.3980000000000015</v>
      </c>
      <c r="R55" s="20">
        <f t="shared" si="3"/>
        <v>1.2760000000000002</v>
      </c>
      <c r="S55" s="20">
        <f t="shared" si="3"/>
        <v>7.3519999999999994</v>
      </c>
      <c r="T55" s="20">
        <f t="shared" si="3"/>
        <v>0.12599999999999997</v>
      </c>
      <c r="U55" s="20">
        <f t="shared" si="3"/>
        <v>10.731999999999998</v>
      </c>
      <c r="V55" s="20">
        <f t="shared" si="3"/>
        <v>0.40600000000000008</v>
      </c>
      <c r="W55" s="20">
        <f t="shared" si="3"/>
        <v>14.488000000000001</v>
      </c>
      <c r="X55" s="20">
        <f t="shared" si="3"/>
        <v>0.14599999999999999</v>
      </c>
      <c r="Y55" s="20">
        <f t="shared" si="3"/>
        <v>57.993999999999986</v>
      </c>
      <c r="Z55" s="20">
        <f t="shared" si="3"/>
        <v>96.93</v>
      </c>
      <c r="AA55" s="20">
        <f t="shared" si="3"/>
        <v>1038.404</v>
      </c>
      <c r="AB55" s="20">
        <f t="shared" si="3"/>
        <v>906.12</v>
      </c>
    </row>
  </sheetData>
  <autoFilter ref="A2:AB55">
    <filterColumn colId="1"/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13">
    <mergeCell ref="AA2:AB2"/>
    <mergeCell ref="O2:P2"/>
    <mergeCell ref="Q2:R2"/>
    <mergeCell ref="S2:T2"/>
    <mergeCell ref="U2:V2"/>
    <mergeCell ref="W2:X2"/>
    <mergeCell ref="Y2:Z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monthwise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Windows User</cp:lastModifiedBy>
  <cp:lastPrinted>2016-06-06T11:18:14Z</cp:lastPrinted>
  <dcterms:created xsi:type="dcterms:W3CDTF">2016-02-04T16:45:47Z</dcterms:created>
  <dcterms:modified xsi:type="dcterms:W3CDTF">2019-01-21T15:00:13Z</dcterms:modified>
</cp:coreProperties>
</file>