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rudh\Downloads\"/>
    </mc:Choice>
  </mc:AlternateContent>
  <xr:revisionPtr revIDLastSave="0" documentId="13_ncr:1_{412B3263-792A-4759-92E7-34E751C9976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mployee Data" sheetId="1" r:id="rId1"/>
    <sheet name="Product Data" sheetId="2" r:id="rId2"/>
    <sheet name="Sales Data" sheetId="3" r:id="rId3"/>
  </sheets>
  <definedNames>
    <definedName name="_xlnm._FilterDatabase" localSheetId="1" hidden="1">'Product Data'!$A$1:$F$8</definedName>
    <definedName name="_xlnm._FilterDatabase" localSheetId="2" hidden="1">'Sales Data'!#REF!</definedName>
    <definedName name="_xlnm.Criteria" localSheetId="1">'Product Data'!$K$13:$K$14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3" l="1"/>
  <c r="K20" i="3"/>
  <c r="K18" i="3"/>
  <c r="K17" i="3"/>
  <c r="K19" i="3"/>
  <c r="M10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<sst xmlns="http://schemas.openxmlformats.org/spreadsheetml/2006/main" count="125" uniqueCount="81">
  <si>
    <t>Employee ID</t>
  </si>
  <si>
    <t>First Name</t>
  </si>
  <si>
    <t>Last Name</t>
  </si>
  <si>
    <t>Department</t>
  </si>
  <si>
    <t>Location</t>
  </si>
  <si>
    <t>Hire Date</t>
  </si>
  <si>
    <t>Salary</t>
  </si>
  <si>
    <t>E001</t>
  </si>
  <si>
    <t>E002</t>
  </si>
  <si>
    <t>E003</t>
  </si>
  <si>
    <t>E004</t>
  </si>
  <si>
    <t>E005</t>
  </si>
  <si>
    <t>E006</t>
  </si>
  <si>
    <t>John</t>
  </si>
  <si>
    <t>Jane</t>
  </si>
  <si>
    <t>Samuel</t>
  </si>
  <si>
    <t>Lucy</t>
  </si>
  <si>
    <t>Michael</t>
  </si>
  <si>
    <t>Sarah</t>
  </si>
  <si>
    <t>Doe</t>
  </si>
  <si>
    <t>Smith</t>
  </si>
  <si>
    <t>Brown</t>
  </si>
  <si>
    <t>Black</t>
  </si>
  <si>
    <t>White</t>
  </si>
  <si>
    <t>Green</t>
  </si>
  <si>
    <t>Sales</t>
  </si>
  <si>
    <t>Marketing</t>
  </si>
  <si>
    <t>IT</t>
  </si>
  <si>
    <t>HR</t>
  </si>
  <si>
    <t>New York</t>
  </si>
  <si>
    <t>Los Angeles</t>
  </si>
  <si>
    <t>Chicago</t>
  </si>
  <si>
    <t>Boston</t>
  </si>
  <si>
    <t>Product ID</t>
  </si>
  <si>
    <t>Product Name</t>
  </si>
  <si>
    <t>Category</t>
  </si>
  <si>
    <t>Price</t>
  </si>
  <si>
    <t>Stock</t>
  </si>
  <si>
    <t>Supplier</t>
  </si>
  <si>
    <t>P001</t>
  </si>
  <si>
    <t>P002</t>
  </si>
  <si>
    <t>P003</t>
  </si>
  <si>
    <t>P004</t>
  </si>
  <si>
    <t>P005</t>
  </si>
  <si>
    <t>P006</t>
  </si>
  <si>
    <t>Smart TV</t>
  </si>
  <si>
    <t>Refrigerator</t>
  </si>
  <si>
    <t>Microwave</t>
  </si>
  <si>
    <t>Smartphone</t>
  </si>
  <si>
    <t>Laptop</t>
  </si>
  <si>
    <t>Blender</t>
  </si>
  <si>
    <t>Electronics</t>
  </si>
  <si>
    <t>Appliances</t>
  </si>
  <si>
    <t>Supplier A</t>
  </si>
  <si>
    <t>Supplier B</t>
  </si>
  <si>
    <t>Supplier C</t>
  </si>
  <si>
    <t>Supplier D</t>
  </si>
  <si>
    <t>Order ID</t>
  </si>
  <si>
    <t>Date</t>
  </si>
  <si>
    <t>Quantity</t>
  </si>
  <si>
    <t>Total Sales</t>
  </si>
  <si>
    <t>O001</t>
  </si>
  <si>
    <t>O002</t>
  </si>
  <si>
    <t>O003</t>
  </si>
  <si>
    <t>O004</t>
  </si>
  <si>
    <t>O005</t>
  </si>
  <si>
    <t>2023-01-12</t>
  </si>
  <si>
    <t>2023-02-18</t>
  </si>
  <si>
    <t>2023-03-05</t>
  </si>
  <si>
    <t>2023-04-22</t>
  </si>
  <si>
    <t>2023-05-10</t>
  </si>
  <si>
    <t>+1-</t>
  </si>
  <si>
    <t>555-4567</t>
  </si>
  <si>
    <t>555-1234</t>
  </si>
  <si>
    <t>555-2345</t>
  </si>
  <si>
    <t>555-5678</t>
  </si>
  <si>
    <t>555-3456</t>
  </si>
  <si>
    <t>555-6789</t>
  </si>
  <si>
    <t>Country Code</t>
  </si>
  <si>
    <t>Number</t>
  </si>
  <si>
    <t>ksmart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</si>
</sst>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M10" sqref="M10"/>
    </sheetView>
  </sheetViews>
  <sheetFormatPr defaultRowHeight="14.4" x14ac:dyDescent="0.3"/>
  <cols>
    <col min="1" max="1" width="11.5546875" bestFit="1" customWidth="1"/>
    <col min="2" max="2" width="9.88671875" bestFit="1" customWidth="1"/>
    <col min="3" max="3" width="9.77734375" bestFit="1" customWidth="1"/>
    <col min="4" max="4" width="11.109375" bestFit="1" customWidth="1"/>
    <col min="6" max="6" width="16.77734375" bestFit="1" customWidth="1"/>
    <col min="8" max="8" width="15" bestFit="1" customWidth="1"/>
    <col min="11" max="11" width="11.5546875" bestFit="1" customWidth="1"/>
    <col min="12" max="12" width="9.88671875" bestFit="1" customWidth="1"/>
    <col min="13" max="13" width="9.77734375" bestFit="1" customWidth="1"/>
    <col min="14" max="14" width="11.109375" bestFit="1" customWidth="1"/>
    <col min="18" max="18" width="1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3" t="s">
        <v>79</v>
      </c>
    </row>
    <row r="2" spans="1:13" x14ac:dyDescent="0.3">
      <c r="A2" t="s">
        <v>10</v>
      </c>
      <c r="B2" t="s">
        <v>16</v>
      </c>
      <c r="C2" t="s">
        <v>22</v>
      </c>
      <c r="D2" t="s">
        <v>25</v>
      </c>
      <c r="E2" t="s">
        <v>29</v>
      </c>
      <c r="F2" s="2">
        <v>42812</v>
      </c>
      <c r="G2">
        <v>53000</v>
      </c>
      <c r="H2" t="s">
        <v>71</v>
      </c>
      <c r="I2" t="s">
        <v>72</v>
      </c>
    </row>
    <row r="3" spans="1:13" x14ac:dyDescent="0.3">
      <c r="A3" t="s">
        <v>7</v>
      </c>
      <c r="B3" t="s">
        <v>13</v>
      </c>
      <c r="C3" t="s">
        <v>19</v>
      </c>
      <c r="D3" t="s">
        <v>25</v>
      </c>
      <c r="E3" t="s">
        <v>29</v>
      </c>
      <c r="F3" s="2">
        <v>43146</v>
      </c>
      <c r="G3">
        <v>55000</v>
      </c>
      <c r="H3" t="s">
        <v>71</v>
      </c>
      <c r="I3" t="s">
        <v>73</v>
      </c>
    </row>
    <row r="4" spans="1:13" x14ac:dyDescent="0.3">
      <c r="A4" t="s">
        <v>8</v>
      </c>
      <c r="B4" t="s">
        <v>14</v>
      </c>
      <c r="C4" t="s">
        <v>20</v>
      </c>
      <c r="D4" t="s">
        <v>26</v>
      </c>
      <c r="E4" t="s">
        <v>30</v>
      </c>
      <c r="F4" s="2">
        <v>43668</v>
      </c>
      <c r="G4">
        <v>62000</v>
      </c>
      <c r="H4" t="s">
        <v>71</v>
      </c>
      <c r="I4" t="s">
        <v>74</v>
      </c>
    </row>
    <row r="5" spans="1:13" x14ac:dyDescent="0.3">
      <c r="A5" t="s">
        <v>11</v>
      </c>
      <c r="B5" t="s">
        <v>17</v>
      </c>
      <c r="C5" t="s">
        <v>23</v>
      </c>
      <c r="D5" t="s">
        <v>28</v>
      </c>
      <c r="E5" t="s">
        <v>32</v>
      </c>
      <c r="F5" s="2">
        <v>44104</v>
      </c>
      <c r="G5">
        <v>68000</v>
      </c>
      <c r="H5" t="s">
        <v>71</v>
      </c>
      <c r="I5" t="s">
        <v>75</v>
      </c>
    </row>
    <row r="6" spans="1:13" x14ac:dyDescent="0.3">
      <c r="A6" t="s">
        <v>9</v>
      </c>
      <c r="B6" t="s">
        <v>15</v>
      </c>
      <c r="C6" t="s">
        <v>21</v>
      </c>
      <c r="D6" t="s">
        <v>27</v>
      </c>
      <c r="E6" t="s">
        <v>31</v>
      </c>
      <c r="F6" s="2">
        <v>44206</v>
      </c>
      <c r="G6">
        <v>75000</v>
      </c>
      <c r="H6" t="s">
        <v>71</v>
      </c>
      <c r="I6" t="s">
        <v>76</v>
      </c>
      <c r="K6" s="1"/>
    </row>
    <row r="7" spans="1:13" x14ac:dyDescent="0.3">
      <c r="A7" t="s">
        <v>12</v>
      </c>
      <c r="B7" t="s">
        <v>18</v>
      </c>
      <c r="C7" t="s">
        <v>24</v>
      </c>
      <c r="D7" t="s">
        <v>27</v>
      </c>
      <c r="E7" t="s">
        <v>31</v>
      </c>
      <c r="F7" s="2">
        <v>44335</v>
      </c>
      <c r="G7">
        <v>80000</v>
      </c>
      <c r="H7" t="s">
        <v>71</v>
      </c>
      <c r="I7" t="s">
        <v>77</v>
      </c>
    </row>
    <row r="8" spans="1:13" x14ac:dyDescent="0.3">
      <c r="A8" t="s">
        <v>11</v>
      </c>
      <c r="B8" t="s">
        <v>17</v>
      </c>
      <c r="C8" t="s">
        <v>23</v>
      </c>
      <c r="D8" t="s">
        <v>28</v>
      </c>
      <c r="E8" t="s">
        <v>32</v>
      </c>
      <c r="F8" s="2">
        <v>44104</v>
      </c>
      <c r="G8">
        <v>68000</v>
      </c>
      <c r="H8" t="s">
        <v>71</v>
      </c>
      <c r="I8" t="s">
        <v>75</v>
      </c>
    </row>
    <row r="10" spans="1:13" x14ac:dyDescent="0.3">
      <c r="M10" t="str">
        <f>_xlfn.XLOOKUP(A7,A1:A8,D1:D8)</f>
        <v>IT</v>
      </c>
    </row>
  </sheetData>
  <sortState xmlns:xlrd2="http://schemas.microsoft.com/office/spreadsheetml/2017/richdata2" ref="A2:H7">
    <sortCondition ref="F2:F7"/>
  </sortState>
  <conditionalFormatting sqref="G2:G8">
    <cfRule type="cellIs" dxfId="4" priority="5" operator="greaterThan">
      <formula>60000</formula>
    </cfRule>
    <cfRule type="cellIs" dxfId="3" priority="9" operator="greaterThan">
      <formula>60000</formula>
    </cfRule>
    <cfRule type="cellIs" dxfId="2" priority="10" operator="greaterThan">
      <formula>60000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">
    <cfRule type="cellIs" dxfId="1" priority="6" operator="greaterThan">
      <formula>60000</formula>
    </cfRule>
    <cfRule type="cellIs" dxfId="0" priority="7" operator="greaterThan">
      <formula>60000</formula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B14" sqref="B14"/>
    </sheetView>
  </sheetViews>
  <sheetFormatPr defaultRowHeight="14.4" x14ac:dyDescent="0.3"/>
  <cols>
    <col min="1" max="1" width="14.33203125" bestFit="1" customWidth="1"/>
    <col min="2" max="2" width="17.6640625" bestFit="1" customWidth="1"/>
    <col min="3" max="3" width="13" bestFit="1" customWidth="1"/>
    <col min="4" max="4" width="9.5546875" bestFit="1" customWidth="1"/>
    <col min="5" max="5" width="10.109375" bestFit="1" customWidth="1"/>
    <col min="6" max="6" width="12.33203125" bestFit="1" customWidth="1"/>
    <col min="11" max="11" width="13.21875" bestFit="1" customWidth="1"/>
    <col min="14" max="14" width="9.88671875" bestFit="1" customWidth="1"/>
    <col min="15" max="15" width="13.21875" bestFit="1" customWidth="1"/>
    <col min="16" max="16" width="9.88671875" bestFit="1" customWidth="1"/>
    <col min="19" max="19" width="9.109375" bestFit="1" customWidth="1"/>
  </cols>
  <sheetData>
    <row r="1" spans="1:1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11" x14ac:dyDescent="0.3">
      <c r="A2" t="s">
        <v>39</v>
      </c>
      <c r="B2" t="s">
        <v>45</v>
      </c>
      <c r="C2" t="s">
        <v>51</v>
      </c>
      <c r="D2">
        <v>500</v>
      </c>
      <c r="E2">
        <v>100</v>
      </c>
      <c r="F2" t="s">
        <v>53</v>
      </c>
    </row>
    <row r="3" spans="1:11" x14ac:dyDescent="0.3">
      <c r="A3" t="s">
        <v>40</v>
      </c>
      <c r="B3" t="s">
        <v>46</v>
      </c>
      <c r="C3" t="s">
        <v>52</v>
      </c>
      <c r="D3">
        <v>300</v>
      </c>
      <c r="E3">
        <v>50</v>
      </c>
      <c r="F3" t="s">
        <v>54</v>
      </c>
    </row>
    <row r="4" spans="1:11" x14ac:dyDescent="0.3">
      <c r="A4" t="s">
        <v>41</v>
      </c>
      <c r="B4" t="s">
        <v>47</v>
      </c>
      <c r="C4" t="s">
        <v>52</v>
      </c>
      <c r="D4">
        <v>150</v>
      </c>
      <c r="E4">
        <v>70</v>
      </c>
      <c r="F4" t="s">
        <v>55</v>
      </c>
    </row>
    <row r="5" spans="1:11" x14ac:dyDescent="0.3">
      <c r="A5" t="s">
        <v>42</v>
      </c>
      <c r="B5" t="s">
        <v>48</v>
      </c>
      <c r="C5" t="s">
        <v>51</v>
      </c>
      <c r="D5">
        <v>800</v>
      </c>
      <c r="E5">
        <v>200</v>
      </c>
      <c r="F5" t="s">
        <v>53</v>
      </c>
    </row>
    <row r="6" spans="1:11" x14ac:dyDescent="0.3">
      <c r="A6" t="s">
        <v>43</v>
      </c>
      <c r="B6" t="s">
        <v>49</v>
      </c>
      <c r="C6" t="s">
        <v>51</v>
      </c>
      <c r="D6">
        <v>1200</v>
      </c>
      <c r="E6">
        <v>150</v>
      </c>
      <c r="F6" t="s">
        <v>56</v>
      </c>
    </row>
    <row r="7" spans="1:11" x14ac:dyDescent="0.3">
      <c r="A7" t="s">
        <v>44</v>
      </c>
      <c r="B7" t="s">
        <v>50</v>
      </c>
      <c r="C7" t="s">
        <v>52</v>
      </c>
      <c r="D7">
        <v>75</v>
      </c>
      <c r="E7">
        <v>120</v>
      </c>
      <c r="F7" t="s">
        <v>54</v>
      </c>
    </row>
    <row r="8" spans="1:11" x14ac:dyDescent="0.3">
      <c r="A8" t="s">
        <v>44</v>
      </c>
      <c r="B8" t="s">
        <v>80</v>
      </c>
      <c r="C8" t="s">
        <v>51</v>
      </c>
      <c r="D8">
        <v>900</v>
      </c>
      <c r="E8">
        <v>200</v>
      </c>
      <c r="F8" t="s">
        <v>53</v>
      </c>
    </row>
    <row r="13" spans="1:11" x14ac:dyDescent="0.3">
      <c r="K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tabSelected="1" workbookViewId="0">
      <selection activeCell="K16" sqref="K16"/>
    </sheetView>
  </sheetViews>
  <sheetFormatPr defaultRowHeight="14.4" x14ac:dyDescent="0.3"/>
  <cols>
    <col min="10" max="11" width="9.88671875" bestFit="1" customWidth="1"/>
    <col min="16" max="16" width="9.88671875" bestFit="1" customWidth="1"/>
    <col min="17" max="17" width="11.5546875" bestFit="1" customWidth="1"/>
    <col min="19" max="19" width="9.88671875" bestFit="1" customWidth="1"/>
  </cols>
  <sheetData>
    <row r="1" spans="1:11" x14ac:dyDescent="0.3">
      <c r="A1" s="1" t="s">
        <v>57</v>
      </c>
      <c r="B1" s="1" t="s">
        <v>58</v>
      </c>
      <c r="C1" s="1" t="s">
        <v>33</v>
      </c>
      <c r="D1" s="1" t="s">
        <v>0</v>
      </c>
      <c r="E1" s="1" t="s">
        <v>59</v>
      </c>
      <c r="F1" s="1" t="s">
        <v>60</v>
      </c>
    </row>
    <row r="2" spans="1:11" x14ac:dyDescent="0.3">
      <c r="A2" t="s">
        <v>61</v>
      </c>
      <c r="B2" t="s">
        <v>66</v>
      </c>
      <c r="C2" t="s">
        <v>39</v>
      </c>
      <c r="D2" t="s">
        <v>7</v>
      </c>
      <c r="E2">
        <v>5</v>
      </c>
      <c r="F2">
        <v>2500</v>
      </c>
    </row>
    <row r="3" spans="1:11" x14ac:dyDescent="0.3">
      <c r="A3" t="s">
        <v>62</v>
      </c>
      <c r="B3" t="s">
        <v>67</v>
      </c>
      <c r="C3" t="s">
        <v>40</v>
      </c>
      <c r="D3" t="s">
        <v>8</v>
      </c>
      <c r="E3">
        <v>2</v>
      </c>
      <c r="F3">
        <v>600</v>
      </c>
    </row>
    <row r="4" spans="1:11" x14ac:dyDescent="0.3">
      <c r="A4" t="s">
        <v>63</v>
      </c>
      <c r="B4" t="s">
        <v>68</v>
      </c>
      <c r="C4" t="s">
        <v>42</v>
      </c>
      <c r="D4" t="s">
        <v>7</v>
      </c>
      <c r="E4">
        <v>3</v>
      </c>
      <c r="F4">
        <v>2400</v>
      </c>
    </row>
    <row r="5" spans="1:11" x14ac:dyDescent="0.3">
      <c r="A5" t="s">
        <v>64</v>
      </c>
      <c r="B5" t="s">
        <v>69</v>
      </c>
      <c r="C5" t="s">
        <v>41</v>
      </c>
      <c r="D5" t="s">
        <v>9</v>
      </c>
      <c r="E5">
        <v>7</v>
      </c>
      <c r="F5">
        <v>1050</v>
      </c>
    </row>
    <row r="6" spans="1:11" x14ac:dyDescent="0.3">
      <c r="A6" t="s">
        <v>65</v>
      </c>
      <c r="B6" t="s">
        <v>70</v>
      </c>
      <c r="C6" t="s">
        <v>43</v>
      </c>
      <c r="D6" t="s">
        <v>10</v>
      </c>
      <c r="E6">
        <v>1</v>
      </c>
      <c r="F6">
        <v>1200</v>
      </c>
    </row>
    <row r="15" spans="1:11" x14ac:dyDescent="0.3">
      <c r="J15" s="1" t="s">
        <v>33</v>
      </c>
      <c r="K15" s="1" t="s">
        <v>60</v>
      </c>
    </row>
    <row r="16" spans="1:11" x14ac:dyDescent="0.3">
      <c r="J16" t="s">
        <v>39</v>
      </c>
      <c r="K16" t="e" vm="1">
        <f>VLOOKUP(J16,$A$1:$F$6,N6)</f>
        <v>#VALUE!</v>
      </c>
    </row>
    <row r="17" spans="10:11" x14ac:dyDescent="0.3">
      <c r="J17" t="s">
        <v>40</v>
      </c>
      <c r="K17">
        <f>VLOOKUP(J17,$A$1:$F$6,6)</f>
        <v>1200</v>
      </c>
    </row>
    <row r="18" spans="10:11" x14ac:dyDescent="0.3">
      <c r="J18" t="s">
        <v>42</v>
      </c>
      <c r="K18">
        <f>VLOOKUP(J18,$A$1:$F$6,6)</f>
        <v>1200</v>
      </c>
    </row>
    <row r="19" spans="10:11" x14ac:dyDescent="0.3">
      <c r="J19" t="s">
        <v>41</v>
      </c>
      <c r="K19">
        <f t="shared" ref="K17:K20" si="0">VLOOKUP(J19,$A$1:$F$6,6)</f>
        <v>1200</v>
      </c>
    </row>
    <row r="20" spans="10:11" x14ac:dyDescent="0.3">
      <c r="J20" t="s">
        <v>43</v>
      </c>
      <c r="K20">
        <f>VLOOKUP(J20,$A$1:$F$6,6)</f>
        <v>1200</v>
      </c>
    </row>
  </sheetData>
  <sortState xmlns:xlrd2="http://schemas.microsoft.com/office/spreadsheetml/2017/richdata2" ref="A2:F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 Data</vt:lpstr>
      <vt:lpstr>Product Data</vt:lpstr>
      <vt:lpstr>Sales Data</vt:lpstr>
      <vt:lpstr>'Product Data'!Criteria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Anirudh Banagari</cp:lastModifiedBy>
  <dcterms:created xsi:type="dcterms:W3CDTF">2024-10-25T08:53:33Z</dcterms:created>
  <dcterms:modified xsi:type="dcterms:W3CDTF">2024-10-29T06:48:39Z</dcterms:modified>
</cp:coreProperties>
</file>