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sh.v\Desktop\"/>
    </mc:Choice>
  </mc:AlternateContent>
  <xr:revisionPtr revIDLastSave="0" documentId="13_ncr:1_{4CE6FF7C-F648-47F2-89EF-BC52444F0681}" xr6:coauthVersionLast="46" xr6:coauthVersionMax="46" xr10:uidLastSave="{00000000-0000-0000-0000-000000000000}"/>
  <bookViews>
    <workbookView xWindow="-110" yWindow="-110" windowWidth="19420" windowHeight="10420" xr2:uid="{4F64F268-BF0C-490A-AF6A-6FB8D6EE93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9" i="1" l="1"/>
  <c r="U29" i="1"/>
  <c r="K30" i="1"/>
  <c r="L30" i="1" s="1"/>
  <c r="N30" i="1"/>
  <c r="O30" i="1"/>
  <c r="P30" i="1"/>
  <c r="M30" i="1"/>
  <c r="F30" i="1"/>
  <c r="G30" i="1"/>
  <c r="H30" i="1"/>
  <c r="E30" i="1"/>
  <c r="I30" i="1" s="1"/>
  <c r="J30" i="1" s="1"/>
  <c r="S30" i="1" s="1"/>
  <c r="T30" i="1" s="1"/>
  <c r="AE29" i="1"/>
  <c r="AD29" i="1"/>
  <c r="AC29" i="1"/>
  <c r="AB29" i="1"/>
  <c r="AA29" i="1"/>
  <c r="Z29" i="1"/>
  <c r="Y29" i="1"/>
  <c r="X29" i="1"/>
  <c r="K29" i="1"/>
  <c r="L29" i="1" s="1"/>
  <c r="I29" i="1"/>
  <c r="J29" i="1" s="1"/>
  <c r="Q30" i="1" l="1"/>
  <c r="R30" i="1" s="1"/>
  <c r="Z30" i="1" s="1"/>
  <c r="G31" i="1" s="1"/>
  <c r="V30" i="1"/>
  <c r="AD30" i="1"/>
  <c r="O31" i="1" s="1"/>
  <c r="AE30" i="1"/>
  <c r="P31" i="1" s="1"/>
  <c r="S29" i="1"/>
  <c r="T29" i="1" s="1"/>
  <c r="W29" i="1" s="1"/>
  <c r="Q29" i="1"/>
  <c r="R29" i="1" s="1"/>
  <c r="K31" i="1" l="1"/>
  <c r="L31" i="1" s="1"/>
  <c r="Y30" i="1"/>
  <c r="F31" i="1" s="1"/>
  <c r="U30" i="1"/>
  <c r="W30" i="1" s="1"/>
  <c r="AA30" i="1"/>
  <c r="H31" i="1" s="1"/>
  <c r="AB30" i="1"/>
  <c r="M31" i="1" s="1"/>
  <c r="AC30" i="1"/>
  <c r="N31" i="1" s="1"/>
  <c r="X30" i="1"/>
  <c r="E31" i="1" s="1"/>
  <c r="I31" i="1" l="1"/>
  <c r="J31" i="1" s="1"/>
  <c r="S31" i="1" s="1"/>
  <c r="T31" i="1" s="1"/>
  <c r="AD31" i="1" s="1"/>
  <c r="O32" i="1" s="1"/>
  <c r="V31" i="1" l="1"/>
  <c r="AE31" i="1"/>
  <c r="P32" i="1" s="1"/>
  <c r="Q31" i="1"/>
  <c r="R31" i="1" s="1"/>
  <c r="U31" i="1" l="1"/>
  <c r="W31" i="1" s="1"/>
  <c r="AC31" i="1"/>
  <c r="N32" i="1" s="1"/>
  <c r="AB31" i="1"/>
  <c r="M32" i="1" s="1"/>
  <c r="Z31" i="1"/>
  <c r="G32" i="1" s="1"/>
  <c r="AA31" i="1"/>
  <c r="H32" i="1" s="1"/>
  <c r="X31" i="1"/>
  <c r="E32" i="1" s="1"/>
  <c r="Y31" i="1"/>
  <c r="F32" i="1" s="1"/>
  <c r="K32" i="1" l="1"/>
  <c r="L32" i="1" s="1"/>
  <c r="I32" i="1"/>
  <c r="J32" i="1" s="1"/>
  <c r="S32" i="1" l="1"/>
  <c r="T32" i="1" s="1"/>
  <c r="Q32" i="1"/>
  <c r="R32" i="1" s="1"/>
  <c r="AB32" i="1" l="1"/>
  <c r="M33" i="1" s="1"/>
  <c r="U32" i="1"/>
  <c r="AA32" i="1"/>
  <c r="H33" i="1" s="1"/>
  <c r="Y32" i="1"/>
  <c r="F33" i="1" s="1"/>
  <c r="Z32" i="1"/>
  <c r="G33" i="1" s="1"/>
  <c r="X32" i="1"/>
  <c r="E33" i="1" s="1"/>
  <c r="AC32" i="1"/>
  <c r="N33" i="1" s="1"/>
  <c r="V32" i="1"/>
  <c r="AE32" i="1"/>
  <c r="P33" i="1" s="1"/>
  <c r="AD32" i="1"/>
  <c r="O33" i="1" s="1"/>
  <c r="W32" i="1" l="1"/>
  <c r="I33" i="1"/>
  <c r="J33" i="1" s="1"/>
  <c r="K33" i="1"/>
  <c r="L33" i="1" s="1"/>
  <c r="Q33" i="1" l="1"/>
  <c r="R33" i="1" s="1"/>
  <c r="AB33" i="1" s="1"/>
  <c r="M34" i="1" s="1"/>
  <c r="S33" i="1"/>
  <c r="T33" i="1" s="1"/>
  <c r="U33" i="1" l="1"/>
  <c r="AC33" i="1"/>
  <c r="N34" i="1" s="1"/>
  <c r="AE33" i="1"/>
  <c r="P34" i="1" s="1"/>
  <c r="V33" i="1"/>
  <c r="AD33" i="1"/>
  <c r="O34" i="1" s="1"/>
  <c r="X33" i="1"/>
  <c r="E34" i="1" s="1"/>
  <c r="Z33" i="1"/>
  <c r="G34" i="1" s="1"/>
  <c r="AA33" i="1"/>
  <c r="H34" i="1" s="1"/>
  <c r="Y33" i="1"/>
  <c r="F34" i="1" s="1"/>
  <c r="K34" i="1" l="1"/>
  <c r="L34" i="1" s="1"/>
  <c r="W33" i="1"/>
  <c r="I34" i="1"/>
  <c r="J34" i="1" s="1"/>
  <c r="S34" i="1" l="1"/>
  <c r="T34" i="1" s="1"/>
  <c r="Q34" i="1"/>
  <c r="R34" i="1" s="1"/>
  <c r="AB34" i="1" l="1"/>
  <c r="M35" i="1" s="1"/>
  <c r="X34" i="1"/>
  <c r="E35" i="1" s="1"/>
  <c r="Z34" i="1"/>
  <c r="G35" i="1" s="1"/>
  <c r="U34" i="1"/>
  <c r="Y34" i="1"/>
  <c r="F35" i="1" s="1"/>
  <c r="AC34" i="1"/>
  <c r="N35" i="1" s="1"/>
  <c r="AA34" i="1"/>
  <c r="H35" i="1" s="1"/>
  <c r="V34" i="1"/>
  <c r="W34" i="1" s="1"/>
  <c r="AE34" i="1"/>
  <c r="P35" i="1" s="1"/>
  <c r="AD34" i="1"/>
  <c r="O35" i="1" s="1"/>
  <c r="K35" i="1" l="1"/>
  <c r="L35" i="1" s="1"/>
  <c r="I35" i="1"/>
  <c r="J35" i="1" s="1"/>
  <c r="S35" i="1" s="1"/>
  <c r="T35" i="1" s="1"/>
  <c r="AE35" i="1" s="1"/>
  <c r="P36" i="1" s="1"/>
  <c r="AD35" i="1" l="1"/>
  <c r="O36" i="1" s="1"/>
  <c r="V35" i="1"/>
  <c r="Q35" i="1"/>
  <c r="R35" i="1" s="1"/>
  <c r="AC35" i="1" l="1"/>
  <c r="N36" i="1" s="1"/>
  <c r="X35" i="1"/>
  <c r="E36" i="1" s="1"/>
  <c r="Y35" i="1"/>
  <c r="F36" i="1" s="1"/>
  <c r="U35" i="1"/>
  <c r="W35" i="1" s="1"/>
  <c r="Z35" i="1"/>
  <c r="G36" i="1" s="1"/>
  <c r="AB35" i="1"/>
  <c r="M36" i="1" s="1"/>
  <c r="AA35" i="1"/>
  <c r="H36" i="1" s="1"/>
  <c r="I36" i="1" l="1"/>
  <c r="J36" i="1" s="1"/>
  <c r="K36" i="1"/>
  <c r="L36" i="1" s="1"/>
  <c r="Q36" i="1" s="1"/>
  <c r="R36" i="1" s="1"/>
  <c r="AC36" i="1" l="1"/>
  <c r="N37" i="1" s="1"/>
  <c r="U36" i="1"/>
  <c r="AB36" i="1"/>
  <c r="M37" i="1" s="1"/>
  <c r="S36" i="1"/>
  <c r="T36" i="1" s="1"/>
  <c r="Y36" i="1" s="1"/>
  <c r="F37" i="1" s="1"/>
  <c r="Z36" i="1" l="1"/>
  <c r="G37" i="1" s="1"/>
  <c r="X36" i="1"/>
  <c r="E37" i="1" s="1"/>
  <c r="I37" i="1" s="1"/>
  <c r="J37" i="1" s="1"/>
  <c r="AD36" i="1"/>
  <c r="O37" i="1" s="1"/>
  <c r="AE36" i="1"/>
  <c r="P37" i="1" s="1"/>
  <c r="V36" i="1"/>
  <c r="W36" i="1" s="1"/>
  <c r="AA36" i="1"/>
  <c r="H37" i="1" s="1"/>
  <c r="K37" i="1" l="1"/>
  <c r="L37" i="1" s="1"/>
  <c r="Q37" i="1" s="1"/>
  <c r="R37" i="1" s="1"/>
  <c r="AB37" i="1" l="1"/>
  <c r="M38" i="1" s="1"/>
  <c r="U37" i="1"/>
  <c r="AC37" i="1"/>
  <c r="N38" i="1" s="1"/>
  <c r="S37" i="1"/>
  <c r="T37" i="1" s="1"/>
  <c r="AD37" i="1" s="1"/>
  <c r="O38" i="1" s="1"/>
  <c r="X37" i="1" l="1"/>
  <c r="E38" i="1" s="1"/>
  <c r="Z37" i="1"/>
  <c r="G38" i="1" s="1"/>
  <c r="Y37" i="1"/>
  <c r="F38" i="1" s="1"/>
  <c r="AE37" i="1"/>
  <c r="P38" i="1" s="1"/>
  <c r="V37" i="1"/>
  <c r="W37" i="1" s="1"/>
  <c r="AA37" i="1"/>
  <c r="H38" i="1" s="1"/>
  <c r="K38" i="1" l="1"/>
  <c r="L38" i="1" s="1"/>
  <c r="I38" i="1"/>
  <c r="J38" i="1" s="1"/>
  <c r="S38" i="1" l="1"/>
  <c r="T38" i="1" s="1"/>
  <c r="Q38" i="1"/>
  <c r="R38" i="1" s="1"/>
  <c r="AE38" i="1" l="1"/>
  <c r="P39" i="1" s="1"/>
  <c r="V38" i="1"/>
  <c r="AD38" i="1"/>
  <c r="O39" i="1" s="1"/>
  <c r="AC38" i="1"/>
  <c r="N39" i="1" s="1"/>
  <c r="X38" i="1"/>
  <c r="E39" i="1" s="1"/>
  <c r="AB38" i="1"/>
  <c r="M39" i="1" s="1"/>
  <c r="Y38" i="1"/>
  <c r="F39" i="1" s="1"/>
  <c r="Z38" i="1"/>
  <c r="G39" i="1" s="1"/>
  <c r="AA38" i="1"/>
  <c r="H39" i="1" s="1"/>
  <c r="U38" i="1"/>
  <c r="W38" i="1" s="1"/>
  <c r="I39" i="1" l="1"/>
  <c r="J39" i="1" s="1"/>
  <c r="S39" i="1" s="1"/>
  <c r="T39" i="1" s="1"/>
  <c r="AE39" i="1" s="1"/>
  <c r="P40" i="1" s="1"/>
  <c r="K39" i="1"/>
  <c r="L39" i="1" s="1"/>
  <c r="Q39" i="1" l="1"/>
  <c r="R39" i="1" s="1"/>
  <c r="AD39" i="1"/>
  <c r="O40" i="1" s="1"/>
  <c r="V39" i="1"/>
  <c r="AB39" i="1" l="1"/>
  <c r="M40" i="1" s="1"/>
  <c r="Q40" i="1" s="1"/>
  <c r="R40" i="1" s="1"/>
  <c r="U39" i="1"/>
  <c r="W39" i="1" s="1"/>
  <c r="AC39" i="1"/>
  <c r="N40" i="1" s="1"/>
  <c r="Y39" i="1"/>
  <c r="F40" i="1" s="1"/>
  <c r="Z39" i="1"/>
  <c r="G40" i="1" s="1"/>
  <c r="K40" i="1" s="1"/>
  <c r="L40" i="1" s="1"/>
  <c r="S40" i="1" s="1"/>
  <c r="T40" i="1" s="1"/>
  <c r="V40" i="1" s="1"/>
  <c r="AA39" i="1"/>
  <c r="H40" i="1" s="1"/>
  <c r="X39" i="1"/>
  <c r="E40" i="1" s="1"/>
  <c r="I40" i="1" s="1"/>
  <c r="J40" i="1" s="1"/>
  <c r="AD40" i="1" l="1"/>
  <c r="O41" i="1" s="1"/>
  <c r="AE40" i="1"/>
  <c r="P41" i="1" s="1"/>
  <c r="Z40" i="1"/>
  <c r="G41" i="1" s="1"/>
  <c r="AB40" i="1"/>
  <c r="M41" i="1" s="1"/>
  <c r="U40" i="1"/>
  <c r="AC40" i="1"/>
  <c r="N41" i="1" s="1"/>
  <c r="X40" i="1"/>
  <c r="E41" i="1" s="1"/>
  <c r="Y40" i="1"/>
  <c r="F41" i="1" s="1"/>
  <c r="AA40" i="1"/>
  <c r="H41" i="1" s="1"/>
  <c r="W40" i="1"/>
  <c r="I41" i="1" l="1"/>
  <c r="J41" i="1" s="1"/>
  <c r="K41" i="1"/>
  <c r="L41" i="1" s="1"/>
  <c r="S41" i="1" l="1"/>
  <c r="T41" i="1" s="1"/>
  <c r="AE41" i="1" s="1"/>
  <c r="P42" i="1" s="1"/>
  <c r="Q41" i="1"/>
  <c r="R41" i="1" s="1"/>
  <c r="AD41" i="1" l="1"/>
  <c r="O42" i="1" s="1"/>
  <c r="V41" i="1"/>
  <c r="Y41" i="1"/>
  <c r="F42" i="1" s="1"/>
  <c r="Z41" i="1"/>
  <c r="G42" i="1" s="1"/>
  <c r="AA41" i="1"/>
  <c r="H42" i="1" s="1"/>
  <c r="U41" i="1"/>
  <c r="W41" i="1" s="1"/>
  <c r="AC41" i="1"/>
  <c r="N42" i="1" s="1"/>
  <c r="X41" i="1"/>
  <c r="E42" i="1" s="1"/>
  <c r="AB41" i="1"/>
  <c r="M42" i="1" s="1"/>
  <c r="I42" i="1" l="1"/>
  <c r="J42" i="1" s="1"/>
  <c r="K42" i="1"/>
  <c r="L42" i="1" s="1"/>
  <c r="S42" i="1" l="1"/>
  <c r="T42" i="1" s="1"/>
  <c r="Q42" i="1"/>
  <c r="R42" i="1" s="1"/>
  <c r="AB42" i="1" l="1"/>
  <c r="M43" i="1" s="1"/>
  <c r="X42" i="1"/>
  <c r="E43" i="1" s="1"/>
  <c r="Z42" i="1"/>
  <c r="G43" i="1" s="1"/>
  <c r="U42" i="1"/>
  <c r="Y42" i="1"/>
  <c r="F43" i="1" s="1"/>
  <c r="AA42" i="1"/>
  <c r="H43" i="1" s="1"/>
  <c r="AC42" i="1"/>
  <c r="N43" i="1" s="1"/>
  <c r="V42" i="1"/>
  <c r="W42" i="1" s="1"/>
  <c r="AD42" i="1"/>
  <c r="O43" i="1" s="1"/>
  <c r="AE42" i="1"/>
  <c r="P43" i="1" s="1"/>
  <c r="K43" i="1" l="1"/>
  <c r="L43" i="1" s="1"/>
  <c r="I43" i="1"/>
  <c r="J43" i="1" s="1"/>
  <c r="Q43" i="1" s="1"/>
  <c r="R43" i="1" s="1"/>
  <c r="S43" i="1" l="1"/>
  <c r="T43" i="1" s="1"/>
  <c r="Y43" i="1" s="1"/>
  <c r="F44" i="1" s="1"/>
  <c r="AB43" i="1"/>
  <c r="M44" i="1" s="1"/>
  <c r="U43" i="1"/>
  <c r="AC43" i="1"/>
  <c r="N44" i="1" s="1"/>
  <c r="V43" i="1" l="1"/>
  <c r="W43" i="1" s="1"/>
  <c r="AE43" i="1"/>
  <c r="P44" i="1" s="1"/>
  <c r="AD43" i="1"/>
  <c r="O44" i="1" s="1"/>
  <c r="X43" i="1"/>
  <c r="E44" i="1" s="1"/>
  <c r="Z43" i="1"/>
  <c r="G44" i="1" s="1"/>
  <c r="AA43" i="1"/>
  <c r="H44" i="1" s="1"/>
  <c r="K44" i="1" s="1"/>
  <c r="L44" i="1" s="1"/>
  <c r="Q44" i="1" s="1"/>
  <c r="R44" i="1" s="1"/>
  <c r="I44" i="1"/>
  <c r="J44" i="1" s="1"/>
  <c r="S44" i="1" l="1"/>
  <c r="T44" i="1" s="1"/>
  <c r="X44" i="1" s="1"/>
  <c r="E45" i="1" s="1"/>
  <c r="AB44" i="1"/>
  <c r="M45" i="1" s="1"/>
  <c r="AC44" i="1"/>
  <c r="N45" i="1" s="1"/>
  <c r="U44" i="1"/>
  <c r="V44" i="1" l="1"/>
  <c r="W44" i="1" s="1"/>
  <c r="AA44" i="1"/>
  <c r="H45" i="1" s="1"/>
  <c r="Z44" i="1"/>
  <c r="G45" i="1" s="1"/>
  <c r="AE44" i="1"/>
  <c r="P45" i="1" s="1"/>
  <c r="Y44" i="1"/>
  <c r="F45" i="1" s="1"/>
  <c r="I45" i="1" s="1"/>
  <c r="J45" i="1" s="1"/>
  <c r="AD44" i="1"/>
  <c r="O45" i="1" s="1"/>
  <c r="K45" i="1" l="1"/>
  <c r="L45" i="1" s="1"/>
  <c r="Q45" i="1" s="1"/>
  <c r="R45" i="1" s="1"/>
  <c r="U45" i="1" l="1"/>
  <c r="AC45" i="1"/>
  <c r="N46" i="1" s="1"/>
  <c r="S45" i="1"/>
  <c r="T45" i="1" s="1"/>
  <c r="AB45" i="1"/>
  <c r="M46" i="1" s="1"/>
  <c r="V45" i="1" l="1"/>
  <c r="W45" i="1" s="1"/>
  <c r="AE45" i="1"/>
  <c r="P46" i="1" s="1"/>
  <c r="AD45" i="1"/>
  <c r="O46" i="1" s="1"/>
  <c r="S46" i="1" s="1"/>
  <c r="T46" i="1" s="1"/>
  <c r="Y45" i="1"/>
  <c r="F46" i="1" s="1"/>
  <c r="AA45" i="1"/>
  <c r="H46" i="1" s="1"/>
  <c r="X45" i="1"/>
  <c r="E46" i="1" s="1"/>
  <c r="I46" i="1" s="1"/>
  <c r="J46" i="1" s="1"/>
  <c r="Q46" i="1" s="1"/>
  <c r="R46" i="1" s="1"/>
  <c r="Z45" i="1"/>
  <c r="G46" i="1" s="1"/>
  <c r="K46" i="1" s="1"/>
  <c r="L46" i="1" s="1"/>
  <c r="AB46" i="1" l="1"/>
  <c r="M47" i="1" s="1"/>
  <c r="AC46" i="1"/>
  <c r="N47" i="1" s="1"/>
  <c r="U46" i="1"/>
  <c r="V46" i="1"/>
  <c r="W46" i="1" s="1"/>
  <c r="AD46" i="1"/>
  <c r="O47" i="1" s="1"/>
  <c r="AE46" i="1"/>
  <c r="P47" i="1" s="1"/>
  <c r="Y46" i="1"/>
  <c r="F47" i="1" s="1"/>
  <c r="AA46" i="1"/>
  <c r="H47" i="1" s="1"/>
  <c r="Z46" i="1"/>
  <c r="G47" i="1" s="1"/>
  <c r="X46" i="1"/>
  <c r="E47" i="1" s="1"/>
  <c r="I47" i="1" l="1"/>
  <c r="J47" i="1" s="1"/>
  <c r="K47" i="1"/>
  <c r="L47" i="1" s="1"/>
  <c r="Q47" i="1" l="1"/>
  <c r="R47" i="1" s="1"/>
  <c r="S47" i="1"/>
  <c r="T47" i="1" s="1"/>
  <c r="AE47" i="1" l="1"/>
  <c r="P48" i="1" s="1"/>
  <c r="AD47" i="1"/>
  <c r="O48" i="1" s="1"/>
  <c r="V47" i="1"/>
  <c r="U47" i="1"/>
  <c r="AC47" i="1"/>
  <c r="N48" i="1" s="1"/>
  <c r="X47" i="1"/>
  <c r="E48" i="1" s="1"/>
  <c r="Y47" i="1"/>
  <c r="F48" i="1" s="1"/>
  <c r="AA47" i="1"/>
  <c r="H48" i="1" s="1"/>
  <c r="AB47" i="1"/>
  <c r="M48" i="1" s="1"/>
  <c r="Z47" i="1"/>
  <c r="G48" i="1" s="1"/>
  <c r="I48" i="1" l="1"/>
  <c r="J48" i="1" s="1"/>
  <c r="W47" i="1"/>
  <c r="K48" i="1"/>
  <c r="L48" i="1" s="1"/>
  <c r="S48" i="1" l="1"/>
  <c r="T48" i="1" s="1"/>
  <c r="V48" i="1"/>
  <c r="AD48" i="1"/>
  <c r="O49" i="1" s="1"/>
  <c r="AE48" i="1"/>
  <c r="P49" i="1" s="1"/>
  <c r="Q48" i="1"/>
  <c r="R48" i="1" s="1"/>
  <c r="Z48" i="1" l="1"/>
  <c r="G49" i="1" s="1"/>
  <c r="AB48" i="1"/>
  <c r="M49" i="1" s="1"/>
  <c r="U48" i="1"/>
  <c r="W48" i="1" s="1"/>
  <c r="AC48" i="1"/>
  <c r="N49" i="1" s="1"/>
  <c r="X48" i="1"/>
  <c r="E49" i="1" s="1"/>
  <c r="Y48" i="1"/>
  <c r="F49" i="1" s="1"/>
  <c r="AA48" i="1"/>
  <c r="H49" i="1" s="1"/>
  <c r="I49" i="1" l="1"/>
  <c r="J49" i="1" s="1"/>
  <c r="K49" i="1"/>
  <c r="L49" i="1" s="1"/>
  <c r="S49" i="1" l="1"/>
  <c r="T49" i="1" s="1"/>
  <c r="AE49" i="1" s="1"/>
  <c r="P50" i="1" s="1"/>
  <c r="Q49" i="1"/>
  <c r="R49" i="1" s="1"/>
  <c r="AD49" i="1" l="1"/>
  <c r="O50" i="1" s="1"/>
  <c r="V49" i="1"/>
  <c r="Y49" i="1"/>
  <c r="F50" i="1" s="1"/>
  <c r="Z49" i="1"/>
  <c r="G50" i="1" s="1"/>
  <c r="AA49" i="1"/>
  <c r="H50" i="1" s="1"/>
  <c r="U49" i="1"/>
  <c r="W49" i="1" s="1"/>
  <c r="AC49" i="1"/>
  <c r="N50" i="1" s="1"/>
  <c r="X49" i="1"/>
  <c r="E50" i="1" s="1"/>
  <c r="AB49" i="1"/>
  <c r="M50" i="1" s="1"/>
  <c r="K50" i="1" l="1"/>
  <c r="L50" i="1" s="1"/>
  <c r="I50" i="1"/>
  <c r="J50" i="1" s="1"/>
  <c r="S50" i="1" l="1"/>
  <c r="T50" i="1" s="1"/>
  <c r="V50" i="1" s="1"/>
  <c r="Q50" i="1"/>
  <c r="R50" i="1" s="1"/>
  <c r="AE50" i="1" l="1"/>
  <c r="P51" i="1" s="1"/>
  <c r="AD50" i="1"/>
  <c r="O51" i="1" s="1"/>
  <c r="AB50" i="1"/>
  <c r="M51" i="1" s="1"/>
  <c r="X50" i="1"/>
  <c r="E51" i="1" s="1"/>
  <c r="Z50" i="1"/>
  <c r="G51" i="1" s="1"/>
  <c r="U50" i="1"/>
  <c r="W50" i="1" s="1"/>
  <c r="Y50" i="1"/>
  <c r="F51" i="1" s="1"/>
  <c r="AA50" i="1"/>
  <c r="H51" i="1" s="1"/>
  <c r="AC50" i="1"/>
  <c r="N51" i="1" s="1"/>
  <c r="K51" i="1" l="1"/>
  <c r="L51" i="1" s="1"/>
  <c r="I51" i="1"/>
  <c r="J51" i="1" s="1"/>
  <c r="S51" i="1" l="1"/>
  <c r="T51" i="1" s="1"/>
  <c r="AE51" i="1" s="1"/>
  <c r="P52" i="1" s="1"/>
  <c r="Q51" i="1"/>
  <c r="R51" i="1" s="1"/>
  <c r="V51" i="1" l="1"/>
  <c r="AD51" i="1"/>
  <c r="O52" i="1" s="1"/>
  <c r="Y51" i="1"/>
  <c r="F52" i="1" s="1"/>
  <c r="AA51" i="1"/>
  <c r="H52" i="1" s="1"/>
  <c r="AB51" i="1"/>
  <c r="M52" i="1" s="1"/>
  <c r="U51" i="1"/>
  <c r="AC51" i="1"/>
  <c r="N52" i="1" s="1"/>
  <c r="Z51" i="1"/>
  <c r="G52" i="1" s="1"/>
  <c r="X51" i="1"/>
  <c r="E52" i="1" s="1"/>
  <c r="W51" i="1" l="1"/>
  <c r="I52" i="1"/>
  <c r="J52" i="1" s="1"/>
  <c r="K52" i="1"/>
  <c r="L52" i="1" s="1"/>
  <c r="Q52" i="1" l="1"/>
  <c r="R52" i="1" s="1"/>
  <c r="AB52" i="1" s="1"/>
  <c r="M53" i="1" s="1"/>
  <c r="S52" i="1"/>
  <c r="T52" i="1" s="1"/>
  <c r="AC52" i="1" l="1"/>
  <c r="N53" i="1" s="1"/>
  <c r="Z52" i="1"/>
  <c r="G53" i="1" s="1"/>
  <c r="U52" i="1"/>
  <c r="AA52" i="1"/>
  <c r="H53" i="1" s="1"/>
  <c r="V52" i="1"/>
  <c r="W52" i="1" s="1"/>
  <c r="AD52" i="1"/>
  <c r="O53" i="1" s="1"/>
  <c r="AE52" i="1"/>
  <c r="P53" i="1" s="1"/>
  <c r="Y52" i="1"/>
  <c r="F53" i="1" s="1"/>
  <c r="X52" i="1"/>
  <c r="E53" i="1" s="1"/>
  <c r="I53" i="1" l="1"/>
  <c r="J53" i="1" s="1"/>
  <c r="K53" i="1"/>
  <c r="L53" i="1" s="1"/>
  <c r="S53" i="1" l="1"/>
  <c r="T53" i="1" s="1"/>
  <c r="V53" i="1" s="1"/>
  <c r="Q53" i="1"/>
  <c r="R53" i="1" s="1"/>
  <c r="AE53" i="1" l="1"/>
  <c r="P54" i="1" s="1"/>
  <c r="AD53" i="1"/>
  <c r="O54" i="1" s="1"/>
  <c r="AA53" i="1"/>
  <c r="H54" i="1" s="1"/>
  <c r="U53" i="1"/>
  <c r="W53" i="1" s="1"/>
  <c r="AC53" i="1"/>
  <c r="N54" i="1" s="1"/>
  <c r="Y53" i="1"/>
  <c r="F54" i="1" s="1"/>
  <c r="X53" i="1"/>
  <c r="E54" i="1" s="1"/>
  <c r="Z53" i="1"/>
  <c r="G54" i="1" s="1"/>
  <c r="AB53" i="1"/>
  <c r="M54" i="1" s="1"/>
  <c r="K54" i="1" l="1"/>
  <c r="L54" i="1" s="1"/>
  <c r="I54" i="1"/>
  <c r="J54" i="1" s="1"/>
  <c r="S54" i="1" l="1"/>
  <c r="T54" i="1" s="1"/>
  <c r="V54" i="1" s="1"/>
  <c r="Q54" i="1"/>
  <c r="R54" i="1" s="1"/>
  <c r="AE54" i="1" l="1"/>
  <c r="P55" i="1" s="1"/>
  <c r="AD54" i="1"/>
  <c r="O55" i="1" s="1"/>
  <c r="X54" i="1"/>
  <c r="E55" i="1" s="1"/>
  <c r="Z54" i="1"/>
  <c r="G55" i="1" s="1"/>
  <c r="AA54" i="1"/>
  <c r="H55" i="1" s="1"/>
  <c r="AB54" i="1"/>
  <c r="M55" i="1" s="1"/>
  <c r="U54" i="1"/>
  <c r="W54" i="1" s="1"/>
  <c r="AC54" i="1"/>
  <c r="N55" i="1" s="1"/>
  <c r="Y54" i="1"/>
  <c r="F55" i="1" s="1"/>
  <c r="K55" i="1" l="1"/>
  <c r="L55" i="1" s="1"/>
  <c r="I55" i="1"/>
  <c r="J55" i="1" s="1"/>
  <c r="S55" i="1" s="1"/>
  <c r="T55" i="1" s="1"/>
  <c r="Q55" i="1" l="1"/>
  <c r="R55" i="1" s="1"/>
  <c r="AE55" i="1"/>
  <c r="P56" i="1" s="1"/>
  <c r="AD55" i="1"/>
  <c r="O56" i="1" s="1"/>
  <c r="V55" i="1"/>
  <c r="U55" i="1" l="1"/>
  <c r="W55" i="1" s="1"/>
  <c r="AC55" i="1"/>
  <c r="N56" i="1" s="1"/>
  <c r="X55" i="1"/>
  <c r="E56" i="1" s="1"/>
  <c r="Y55" i="1"/>
  <c r="F56" i="1" s="1"/>
  <c r="AA55" i="1"/>
  <c r="H56" i="1" s="1"/>
  <c r="Z55" i="1"/>
  <c r="G56" i="1" s="1"/>
  <c r="AB55" i="1"/>
  <c r="M56" i="1" s="1"/>
  <c r="I56" i="1" l="1"/>
  <c r="J56" i="1" s="1"/>
  <c r="K56" i="1"/>
  <c r="L56" i="1" s="1"/>
  <c r="S56" i="1" l="1"/>
  <c r="T56" i="1" s="1"/>
  <c r="Q56" i="1"/>
  <c r="R56" i="1" s="1"/>
  <c r="X56" i="1" l="1"/>
  <c r="E57" i="1" s="1"/>
  <c r="Y56" i="1"/>
  <c r="F57" i="1" s="1"/>
  <c r="Z56" i="1"/>
  <c r="G57" i="1" s="1"/>
  <c r="AA56" i="1"/>
  <c r="H57" i="1" s="1"/>
  <c r="U56" i="1"/>
  <c r="AC56" i="1"/>
  <c r="N57" i="1" s="1"/>
  <c r="AB56" i="1"/>
  <c r="M57" i="1" s="1"/>
  <c r="V56" i="1"/>
  <c r="W56" i="1" s="1"/>
  <c r="AD56" i="1"/>
  <c r="O57" i="1" s="1"/>
  <c r="AE56" i="1"/>
  <c r="P57" i="1" s="1"/>
  <c r="K57" i="1" l="1"/>
  <c r="L57" i="1" s="1"/>
  <c r="I57" i="1"/>
  <c r="J57" i="1" s="1"/>
  <c r="S57" i="1" l="1"/>
  <c r="T57" i="1" s="1"/>
  <c r="V57" i="1" s="1"/>
  <c r="Q57" i="1"/>
  <c r="R57" i="1" s="1"/>
  <c r="AE57" i="1" l="1"/>
  <c r="P58" i="1" s="1"/>
  <c r="AD57" i="1"/>
  <c r="O58" i="1" s="1"/>
  <c r="AA57" i="1"/>
  <c r="H58" i="1" s="1"/>
  <c r="AB57" i="1"/>
  <c r="M58" i="1" s="1"/>
  <c r="U57" i="1"/>
  <c r="W57" i="1" s="1"/>
  <c r="AC57" i="1"/>
  <c r="N58" i="1" s="1"/>
  <c r="X57" i="1"/>
  <c r="E58" i="1" s="1"/>
  <c r="Y57" i="1"/>
  <c r="F58" i="1" s="1"/>
  <c r="Z57" i="1"/>
  <c r="G58" i="1" s="1"/>
  <c r="K58" i="1" l="1"/>
  <c r="L58" i="1" s="1"/>
  <c r="I58" i="1"/>
  <c r="J58" i="1" s="1"/>
  <c r="S58" i="1" l="1"/>
  <c r="T58" i="1" s="1"/>
  <c r="AD58" i="1" s="1"/>
  <c r="O59" i="1" s="1"/>
  <c r="Q58" i="1"/>
  <c r="R58" i="1" s="1"/>
  <c r="AE58" i="1" l="1"/>
  <c r="P59" i="1" s="1"/>
  <c r="V58" i="1"/>
  <c r="X58" i="1"/>
  <c r="E59" i="1" s="1"/>
  <c r="Y58" i="1"/>
  <c r="F59" i="1" s="1"/>
  <c r="Z58" i="1"/>
  <c r="G59" i="1" s="1"/>
  <c r="AA58" i="1"/>
  <c r="H59" i="1" s="1"/>
  <c r="AB58" i="1"/>
  <c r="M59" i="1" s="1"/>
  <c r="U58" i="1"/>
  <c r="W58" i="1" s="1"/>
  <c r="AC58" i="1"/>
  <c r="N59" i="1" s="1"/>
  <c r="I59" i="1" l="1"/>
  <c r="J59" i="1" s="1"/>
  <c r="K59" i="1"/>
  <c r="L59" i="1" s="1"/>
  <c r="S59" i="1" l="1"/>
  <c r="T59" i="1" s="1"/>
  <c r="Q59" i="1"/>
  <c r="R59" i="1" s="1"/>
  <c r="V59" i="1" l="1"/>
  <c r="AD59" i="1"/>
  <c r="O60" i="1" s="1"/>
  <c r="AE59" i="1"/>
  <c r="P60" i="1" s="1"/>
  <c r="U59" i="1"/>
  <c r="AC59" i="1"/>
  <c r="N60" i="1" s="1"/>
  <c r="X59" i="1"/>
  <c r="E60" i="1" s="1"/>
  <c r="Y59" i="1"/>
  <c r="F60" i="1" s="1"/>
  <c r="Z59" i="1"/>
  <c r="G60" i="1" s="1"/>
  <c r="AB59" i="1"/>
  <c r="M60" i="1" s="1"/>
  <c r="AA59" i="1"/>
  <c r="H60" i="1" s="1"/>
  <c r="I60" i="1" l="1"/>
  <c r="J60" i="1" s="1"/>
  <c r="K60" i="1"/>
  <c r="L60" i="1" s="1"/>
  <c r="W59" i="1"/>
  <c r="Q60" i="1" l="1"/>
  <c r="R60" i="1" s="1"/>
  <c r="S60" i="1"/>
  <c r="T60" i="1" s="1"/>
  <c r="V60" i="1" s="1"/>
  <c r="AE60" i="1"/>
  <c r="P61" i="1" s="1"/>
  <c r="Z60" i="1"/>
  <c r="G61" i="1" s="1"/>
  <c r="AA60" i="1"/>
  <c r="H61" i="1" s="1"/>
  <c r="AB60" i="1"/>
  <c r="M61" i="1" s="1"/>
  <c r="U60" i="1"/>
  <c r="AC60" i="1"/>
  <c r="N61" i="1" s="1"/>
  <c r="X60" i="1"/>
  <c r="E61" i="1" s="1"/>
  <c r="AD60" i="1" l="1"/>
  <c r="O61" i="1" s="1"/>
  <c r="Y60" i="1"/>
  <c r="F61" i="1" s="1"/>
  <c r="K61" i="1"/>
  <c r="L61" i="1" s="1"/>
  <c r="I61" i="1"/>
  <c r="J61" i="1" s="1"/>
  <c r="W60" i="1"/>
  <c r="S61" i="1" l="1"/>
  <c r="T61" i="1" s="1"/>
  <c r="AE61" i="1" s="1"/>
  <c r="P62" i="1" s="1"/>
  <c r="Q61" i="1"/>
  <c r="R61" i="1" s="1"/>
  <c r="AB61" i="1" s="1"/>
  <c r="M62" i="1" s="1"/>
  <c r="V61" i="1"/>
  <c r="AD61" i="1"/>
  <c r="O62" i="1" s="1"/>
  <c r="X61" i="1"/>
  <c r="E62" i="1" s="1"/>
  <c r="Y61" i="1"/>
  <c r="F62" i="1" s="1"/>
  <c r="Z61" i="1"/>
  <c r="G62" i="1" s="1"/>
  <c r="AA61" i="1"/>
  <c r="H62" i="1" s="1"/>
  <c r="AC61" i="1"/>
  <c r="N62" i="1" s="1"/>
  <c r="U61" i="1" l="1"/>
  <c r="K62" i="1"/>
  <c r="L62" i="1" s="1"/>
  <c r="I62" i="1"/>
  <c r="J62" i="1" s="1"/>
  <c r="W61" i="1"/>
  <c r="Q62" i="1" l="1"/>
  <c r="R62" i="1" s="1"/>
  <c r="AB62" i="1" s="1"/>
  <c r="M63" i="1" s="1"/>
  <c r="AC62" i="1"/>
  <c r="N63" i="1" s="1"/>
  <c r="S62" i="1"/>
  <c r="T62" i="1" s="1"/>
  <c r="U62" i="1" l="1"/>
  <c r="V62" i="1"/>
  <c r="W62" i="1" s="1"/>
  <c r="AD62" i="1"/>
  <c r="O63" i="1" s="1"/>
  <c r="AE62" i="1"/>
  <c r="P63" i="1" s="1"/>
  <c r="X62" i="1"/>
  <c r="E63" i="1" s="1"/>
  <c r="Z62" i="1"/>
  <c r="G63" i="1" s="1"/>
  <c r="Y62" i="1"/>
  <c r="F63" i="1" s="1"/>
  <c r="AA62" i="1"/>
  <c r="H63" i="1" s="1"/>
  <c r="I63" i="1" l="1"/>
  <c r="J63" i="1" s="1"/>
  <c r="K63" i="1"/>
  <c r="L63" i="1" s="1"/>
  <c r="S63" i="1" l="1"/>
  <c r="T63" i="1" s="1"/>
  <c r="V63" i="1" s="1"/>
  <c r="Q63" i="1"/>
  <c r="R63" i="1" s="1"/>
  <c r="AE63" i="1" l="1"/>
  <c r="P64" i="1" s="1"/>
  <c r="AD63" i="1"/>
  <c r="O64" i="1" s="1"/>
  <c r="Y63" i="1"/>
  <c r="F64" i="1" s="1"/>
  <c r="Z63" i="1"/>
  <c r="G64" i="1" s="1"/>
  <c r="AA63" i="1"/>
  <c r="H64" i="1" s="1"/>
  <c r="AB63" i="1"/>
  <c r="M64" i="1" s="1"/>
  <c r="U63" i="1"/>
  <c r="W63" i="1" s="1"/>
  <c r="AC63" i="1"/>
  <c r="N64" i="1" s="1"/>
  <c r="X63" i="1"/>
  <c r="E64" i="1" s="1"/>
  <c r="I64" i="1" l="1"/>
  <c r="J64" i="1" s="1"/>
  <c r="K64" i="1"/>
  <c r="L64" i="1" s="1"/>
  <c r="Q64" i="1" l="1"/>
  <c r="R64" i="1" s="1"/>
  <c r="U64" i="1" s="1"/>
  <c r="S64" i="1"/>
  <c r="T64" i="1" s="1"/>
  <c r="Y64" i="1" s="1"/>
  <c r="F65" i="1" s="1"/>
  <c r="AC64" i="1" l="1"/>
  <c r="N65" i="1" s="1"/>
  <c r="AB64" i="1"/>
  <c r="M65" i="1" s="1"/>
  <c r="AA64" i="1"/>
  <c r="H65" i="1" s="1"/>
  <c r="V64" i="1"/>
  <c r="W64" i="1" s="1"/>
  <c r="AD64" i="1"/>
  <c r="O65" i="1" s="1"/>
  <c r="AE64" i="1"/>
  <c r="P65" i="1" s="1"/>
  <c r="Z64" i="1"/>
  <c r="G65" i="1" s="1"/>
  <c r="X64" i="1"/>
  <c r="E65" i="1" s="1"/>
  <c r="I65" i="1" l="1"/>
  <c r="J65" i="1" s="1"/>
  <c r="K65" i="1"/>
  <c r="L65" i="1" s="1"/>
  <c r="Q65" i="1" l="1"/>
  <c r="R65" i="1" s="1"/>
  <c r="AB65" i="1" s="1"/>
  <c r="M66" i="1" s="1"/>
  <c r="S65" i="1"/>
  <c r="T65" i="1" s="1"/>
  <c r="X65" i="1" s="1"/>
  <c r="E66" i="1" s="1"/>
  <c r="AC65" i="1" l="1"/>
  <c r="N66" i="1" s="1"/>
  <c r="U65" i="1"/>
  <c r="Y65" i="1"/>
  <c r="F66" i="1" s="1"/>
  <c r="Z65" i="1"/>
  <c r="G66" i="1" s="1"/>
  <c r="V65" i="1"/>
  <c r="W65" i="1" s="1"/>
  <c r="AD65" i="1"/>
  <c r="O66" i="1" s="1"/>
  <c r="AE65" i="1"/>
  <c r="P66" i="1" s="1"/>
  <c r="AA65" i="1"/>
  <c r="H66" i="1" s="1"/>
  <c r="K66" i="1" l="1"/>
  <c r="L66" i="1" s="1"/>
  <c r="I66" i="1"/>
  <c r="J66" i="1" s="1"/>
  <c r="Q66" i="1" s="1"/>
  <c r="R66" i="1" s="1"/>
  <c r="AB66" i="1" l="1"/>
  <c r="M67" i="1" s="1"/>
  <c r="U66" i="1"/>
  <c r="AC66" i="1"/>
  <c r="N67" i="1" s="1"/>
  <c r="S66" i="1"/>
  <c r="T66" i="1" s="1"/>
  <c r="AE66" i="1" l="1"/>
  <c r="P67" i="1" s="1"/>
  <c r="AD66" i="1"/>
  <c r="O67" i="1" s="1"/>
  <c r="V66" i="1"/>
  <c r="W66" i="1" s="1"/>
  <c r="AA66" i="1"/>
  <c r="H67" i="1" s="1"/>
  <c r="Y66" i="1"/>
  <c r="F67" i="1" s="1"/>
  <c r="Z66" i="1"/>
  <c r="G67" i="1" s="1"/>
  <c r="X66" i="1"/>
  <c r="E67" i="1" s="1"/>
  <c r="K67" i="1" l="1"/>
  <c r="L67" i="1" s="1"/>
  <c r="I67" i="1"/>
  <c r="J67" i="1" s="1"/>
  <c r="Q67" i="1" l="1"/>
  <c r="R67" i="1" s="1"/>
  <c r="U67" i="1" s="1"/>
  <c r="S67" i="1"/>
  <c r="T67" i="1" s="1"/>
  <c r="AB67" i="1" l="1"/>
  <c r="M68" i="1" s="1"/>
  <c r="AC67" i="1"/>
  <c r="N68" i="1" s="1"/>
  <c r="V67" i="1"/>
  <c r="W67" i="1" s="1"/>
  <c r="AD67" i="1"/>
  <c r="O68" i="1" s="1"/>
  <c r="AE67" i="1"/>
  <c r="P68" i="1" s="1"/>
  <c r="Z67" i="1"/>
  <c r="G68" i="1" s="1"/>
  <c r="AA67" i="1"/>
  <c r="H68" i="1" s="1"/>
  <c r="Y67" i="1"/>
  <c r="F68" i="1" s="1"/>
  <c r="X67" i="1"/>
  <c r="E68" i="1" s="1"/>
  <c r="K68" i="1" l="1"/>
  <c r="L68" i="1" s="1"/>
  <c r="I68" i="1"/>
  <c r="J68" i="1" s="1"/>
  <c r="Q68" i="1" l="1"/>
  <c r="R68" i="1" s="1"/>
  <c r="AB68" i="1" s="1"/>
  <c r="M69" i="1" s="1"/>
  <c r="S68" i="1"/>
  <c r="T68" i="1" s="1"/>
  <c r="U68" i="1" l="1"/>
  <c r="AA68" i="1"/>
  <c r="H69" i="1" s="1"/>
  <c r="AC68" i="1"/>
  <c r="N69" i="1" s="1"/>
  <c r="Y68" i="1"/>
  <c r="F69" i="1" s="1"/>
  <c r="X68" i="1"/>
  <c r="E69" i="1" s="1"/>
  <c r="V68" i="1"/>
  <c r="W68" i="1" s="1"/>
  <c r="AD68" i="1"/>
  <c r="O69" i="1" s="1"/>
  <c r="AE68" i="1"/>
  <c r="P69" i="1" s="1"/>
  <c r="Z68" i="1"/>
  <c r="G69" i="1" s="1"/>
  <c r="I69" i="1" l="1"/>
  <c r="J69" i="1" s="1"/>
  <c r="K69" i="1"/>
  <c r="L69" i="1" s="1"/>
  <c r="Q69" i="1" l="1"/>
  <c r="R69" i="1" s="1"/>
  <c r="U69" i="1" s="1"/>
  <c r="AB69" i="1"/>
  <c r="M70" i="1" s="1"/>
  <c r="AC69" i="1"/>
  <c r="N70" i="1" s="1"/>
  <c r="S69" i="1"/>
  <c r="T69" i="1" s="1"/>
  <c r="AE69" i="1" l="1"/>
  <c r="P70" i="1" s="1"/>
  <c r="V69" i="1"/>
  <c r="W69" i="1" s="1"/>
  <c r="AD69" i="1"/>
  <c r="O70" i="1" s="1"/>
  <c r="Y69" i="1"/>
  <c r="F70" i="1" s="1"/>
  <c r="Z69" i="1"/>
  <c r="G70" i="1" s="1"/>
  <c r="X69" i="1"/>
  <c r="E70" i="1" s="1"/>
  <c r="AA69" i="1"/>
  <c r="H70" i="1" s="1"/>
  <c r="K70" i="1" l="1"/>
  <c r="L70" i="1" s="1"/>
  <c r="I70" i="1"/>
  <c r="J70" i="1" s="1"/>
  <c r="Q70" i="1" s="1"/>
  <c r="R70" i="1" s="1"/>
  <c r="AB70" i="1" l="1"/>
  <c r="M71" i="1" s="1"/>
  <c r="AC70" i="1"/>
  <c r="N71" i="1" s="1"/>
  <c r="U70" i="1"/>
  <c r="S70" i="1"/>
  <c r="T70" i="1" s="1"/>
  <c r="Y70" i="1" s="1"/>
  <c r="F71" i="1" s="1"/>
  <c r="AE70" i="1" l="1"/>
  <c r="P71" i="1" s="1"/>
  <c r="AD70" i="1"/>
  <c r="O71" i="1" s="1"/>
  <c r="V70" i="1"/>
  <c r="W70" i="1" s="1"/>
  <c r="AA70" i="1"/>
  <c r="H71" i="1" s="1"/>
  <c r="X70" i="1"/>
  <c r="E71" i="1" s="1"/>
  <c r="Z70" i="1"/>
  <c r="G71" i="1" s="1"/>
  <c r="K71" i="1" l="1"/>
  <c r="L71" i="1" s="1"/>
  <c r="I71" i="1"/>
  <c r="J71" i="1" s="1"/>
  <c r="Q71" i="1" s="1"/>
  <c r="R71" i="1" s="1"/>
  <c r="S71" i="1" l="1"/>
  <c r="T71" i="1" s="1"/>
  <c r="Y71" i="1" s="1"/>
  <c r="F72" i="1" s="1"/>
  <c r="U71" i="1"/>
  <c r="AC71" i="1"/>
  <c r="N72" i="1" s="1"/>
  <c r="Z71" i="1"/>
  <c r="G72" i="1" s="1"/>
  <c r="AB71" i="1"/>
  <c r="M72" i="1" s="1"/>
  <c r="AA71" i="1"/>
  <c r="H72" i="1" s="1"/>
  <c r="X71" i="1"/>
  <c r="E72" i="1" s="1"/>
  <c r="K72" i="1" l="1"/>
  <c r="L72" i="1" s="1"/>
  <c r="I72" i="1"/>
  <c r="J72" i="1" s="1"/>
  <c r="Q72" i="1" s="1"/>
  <c r="R72" i="1" s="1"/>
  <c r="AE71" i="1"/>
  <c r="P72" i="1" s="1"/>
  <c r="V71" i="1"/>
  <c r="W71" i="1" s="1"/>
  <c r="AD71" i="1"/>
  <c r="O72" i="1" s="1"/>
  <c r="S72" i="1" l="1"/>
  <c r="T72" i="1" s="1"/>
  <c r="U72" i="1"/>
  <c r="AC72" i="1"/>
  <c r="N73" i="1" s="1"/>
  <c r="Y72" i="1"/>
  <c r="F73" i="1" s="1"/>
  <c r="AB72" i="1"/>
  <c r="M73" i="1" s="1"/>
  <c r="X72" i="1"/>
  <c r="E73" i="1" s="1"/>
  <c r="Z72" i="1"/>
  <c r="G73" i="1" s="1"/>
  <c r="AA72" i="1"/>
  <c r="H73" i="1" s="1"/>
  <c r="K73" i="1" l="1"/>
  <c r="L73" i="1" s="1"/>
  <c r="I73" i="1"/>
  <c r="J73" i="1" s="1"/>
  <c r="Q73" i="1" s="1"/>
  <c r="R73" i="1" s="1"/>
  <c r="V72" i="1"/>
  <c r="W72" i="1" s="1"/>
  <c r="AD72" i="1"/>
  <c r="O73" i="1" s="1"/>
  <c r="AE72" i="1"/>
  <c r="P73" i="1" s="1"/>
  <c r="AB73" i="1" l="1"/>
  <c r="M74" i="1" s="1"/>
  <c r="U73" i="1"/>
  <c r="AC73" i="1"/>
  <c r="N74" i="1" s="1"/>
  <c r="S73" i="1"/>
  <c r="T73" i="1" s="1"/>
  <c r="Y73" i="1" s="1"/>
  <c r="F74" i="1" s="1"/>
  <c r="V73" i="1" l="1"/>
  <c r="W73" i="1" s="1"/>
  <c r="AD73" i="1"/>
  <c r="O74" i="1" s="1"/>
  <c r="AE73" i="1"/>
  <c r="P74" i="1" s="1"/>
  <c r="AA73" i="1"/>
  <c r="H74" i="1" s="1"/>
  <c r="X73" i="1"/>
  <c r="E74" i="1" s="1"/>
  <c r="Z73" i="1"/>
  <c r="G74" i="1" s="1"/>
  <c r="K74" i="1" l="1"/>
  <c r="L74" i="1" s="1"/>
  <c r="I74" i="1"/>
  <c r="J74" i="1" s="1"/>
  <c r="Q74" i="1" s="1"/>
  <c r="R74" i="1" s="1"/>
  <c r="S74" i="1" l="1"/>
  <c r="T74" i="1" s="1"/>
  <c r="X74" i="1" s="1"/>
  <c r="E75" i="1" s="1"/>
  <c r="AC74" i="1"/>
  <c r="N75" i="1" s="1"/>
  <c r="Z74" i="1"/>
  <c r="G75" i="1" s="1"/>
  <c r="AB74" i="1"/>
  <c r="M75" i="1" s="1"/>
  <c r="U74" i="1"/>
  <c r="AA74" i="1" l="1"/>
  <c r="H75" i="1" s="1"/>
  <c r="K75" i="1" s="1"/>
  <c r="L75" i="1" s="1"/>
  <c r="Y74" i="1"/>
  <c r="F75" i="1" s="1"/>
  <c r="AE74" i="1"/>
  <c r="P75" i="1" s="1"/>
  <c r="V74" i="1"/>
  <c r="W74" i="1" s="1"/>
  <c r="AD74" i="1"/>
  <c r="O75" i="1" s="1"/>
  <c r="I75" i="1" l="1"/>
  <c r="J75" i="1" s="1"/>
  <c r="Q75" i="1" s="1"/>
  <c r="R75" i="1" s="1"/>
  <c r="S75" i="1" l="1"/>
  <c r="T75" i="1" s="1"/>
  <c r="X75" i="1" s="1"/>
  <c r="E76" i="1" s="1"/>
  <c r="AB75" i="1"/>
  <c r="M76" i="1" s="1"/>
  <c r="U75" i="1"/>
  <c r="AC75" i="1"/>
  <c r="N76" i="1" s="1"/>
  <c r="Z75" i="1" l="1"/>
  <c r="G76" i="1" s="1"/>
  <c r="Y75" i="1"/>
  <c r="F76" i="1" s="1"/>
  <c r="I76" i="1" s="1"/>
  <c r="J76" i="1" s="1"/>
  <c r="AA75" i="1"/>
  <c r="H76" i="1" s="1"/>
  <c r="V75" i="1"/>
  <c r="W75" i="1" s="1"/>
  <c r="AD75" i="1"/>
  <c r="O76" i="1" s="1"/>
  <c r="AE75" i="1"/>
  <c r="P76" i="1" s="1"/>
  <c r="K76" i="1" l="1"/>
  <c r="L76" i="1" s="1"/>
  <c r="Q76" i="1" s="1"/>
  <c r="R76" i="1" s="1"/>
  <c r="S76" i="1"/>
  <c r="T76" i="1" s="1"/>
  <c r="AC76" i="1" l="1"/>
  <c r="N77" i="1" s="1"/>
  <c r="AB76" i="1"/>
  <c r="M77" i="1" s="1"/>
  <c r="U76" i="1"/>
  <c r="Z76" i="1"/>
  <c r="G77" i="1" s="1"/>
  <c r="AA76" i="1"/>
  <c r="H77" i="1" s="1"/>
  <c r="K77" i="1" s="1"/>
  <c r="L77" i="1" s="1"/>
  <c r="X76" i="1"/>
  <c r="E77" i="1" s="1"/>
  <c r="AD76" i="1"/>
  <c r="O77" i="1" s="1"/>
  <c r="AE76" i="1"/>
  <c r="P77" i="1" s="1"/>
  <c r="V76" i="1"/>
  <c r="Y76" i="1"/>
  <c r="F77" i="1" s="1"/>
  <c r="W76" i="1" l="1"/>
  <c r="I77" i="1"/>
  <c r="J77" i="1" s="1"/>
  <c r="Q77" i="1" s="1"/>
  <c r="R77" i="1" s="1"/>
  <c r="S77" i="1" l="1"/>
  <c r="T77" i="1" s="1"/>
  <c r="V77" i="1"/>
  <c r="AD77" i="1"/>
  <c r="O78" i="1" s="1"/>
  <c r="AE77" i="1"/>
  <c r="P78" i="1" s="1"/>
  <c r="X77" i="1"/>
  <c r="E78" i="1" s="1"/>
  <c r="Z77" i="1"/>
  <c r="G78" i="1" s="1"/>
  <c r="AB77" i="1"/>
  <c r="M78" i="1" s="1"/>
  <c r="AC77" i="1"/>
  <c r="N78" i="1" s="1"/>
  <c r="AA77" i="1"/>
  <c r="H78" i="1" s="1"/>
  <c r="Y77" i="1"/>
  <c r="F78" i="1" s="1"/>
  <c r="U77" i="1"/>
  <c r="K78" i="1" l="1"/>
  <c r="L78" i="1" s="1"/>
  <c r="I78" i="1"/>
  <c r="J78" i="1" s="1"/>
  <c r="Q78" i="1" s="1"/>
  <c r="R78" i="1" s="1"/>
  <c r="W77" i="1"/>
  <c r="AB78" i="1" l="1"/>
  <c r="M79" i="1" s="1"/>
  <c r="U78" i="1"/>
  <c r="AC78" i="1"/>
  <c r="N79" i="1" s="1"/>
  <c r="S78" i="1"/>
  <c r="T78" i="1" s="1"/>
  <c r="Y78" i="1" s="1"/>
  <c r="F79" i="1" s="1"/>
  <c r="AE78" i="1" l="1"/>
  <c r="P79" i="1" s="1"/>
  <c r="V78" i="1"/>
  <c r="W78" i="1" s="1"/>
  <c r="AD78" i="1"/>
  <c r="O79" i="1" s="1"/>
  <c r="Z78" i="1"/>
  <c r="G79" i="1" s="1"/>
  <c r="X78" i="1"/>
  <c r="E79" i="1" s="1"/>
  <c r="AA78" i="1"/>
  <c r="H79" i="1" s="1"/>
  <c r="I79" i="1" l="1"/>
  <c r="J79" i="1" s="1"/>
  <c r="K79" i="1"/>
  <c r="L79" i="1" s="1"/>
  <c r="S79" i="1" l="1"/>
  <c r="T79" i="1" s="1"/>
  <c r="AE79" i="1" s="1"/>
  <c r="P80" i="1" s="1"/>
  <c r="V79" i="1"/>
  <c r="Q79" i="1"/>
  <c r="R79" i="1" s="1"/>
  <c r="AD79" i="1" l="1"/>
  <c r="O80" i="1" s="1"/>
  <c r="X79" i="1"/>
  <c r="E80" i="1" s="1"/>
  <c r="Y79" i="1"/>
  <c r="F80" i="1" s="1"/>
  <c r="Z79" i="1"/>
  <c r="G80" i="1" s="1"/>
  <c r="AB79" i="1"/>
  <c r="M80" i="1" s="1"/>
  <c r="U79" i="1"/>
  <c r="W79" i="1" s="1"/>
  <c r="AA79" i="1"/>
  <c r="H80" i="1" s="1"/>
  <c r="AC79" i="1"/>
  <c r="N80" i="1" s="1"/>
  <c r="K80" i="1" l="1"/>
  <c r="L80" i="1" s="1"/>
  <c r="I80" i="1"/>
  <c r="J80" i="1" s="1"/>
  <c r="S80" i="1" s="1"/>
  <c r="T80" i="1" s="1"/>
  <c r="V80" i="1" l="1"/>
  <c r="AD80" i="1"/>
  <c r="O81" i="1" s="1"/>
  <c r="AE80" i="1"/>
  <c r="P81" i="1" s="1"/>
  <c r="Q80" i="1"/>
  <c r="R80" i="1" s="1"/>
  <c r="U80" i="1" l="1"/>
  <c r="AC80" i="1"/>
  <c r="N81" i="1" s="1"/>
  <c r="Y80" i="1"/>
  <c r="F81" i="1" s="1"/>
  <c r="AA80" i="1"/>
  <c r="H81" i="1" s="1"/>
  <c r="AB80" i="1"/>
  <c r="M81" i="1" s="1"/>
  <c r="X80" i="1"/>
  <c r="E81" i="1" s="1"/>
  <c r="Z80" i="1"/>
  <c r="G81" i="1" s="1"/>
  <c r="W80" i="1"/>
  <c r="K81" i="1" l="1"/>
  <c r="L81" i="1" s="1"/>
  <c r="I81" i="1"/>
  <c r="J81" i="1" s="1"/>
  <c r="S81" i="1" s="1"/>
  <c r="T81" i="1" s="1"/>
  <c r="V81" i="1" l="1"/>
  <c r="AD81" i="1"/>
  <c r="O82" i="1" s="1"/>
  <c r="AE81" i="1"/>
  <c r="P82" i="1" s="1"/>
  <c r="Q81" i="1"/>
  <c r="R81" i="1" s="1"/>
  <c r="Z81" i="1" l="1"/>
  <c r="G82" i="1" s="1"/>
  <c r="AA81" i="1"/>
  <c r="H82" i="1" s="1"/>
  <c r="AB81" i="1"/>
  <c r="M82" i="1" s="1"/>
  <c r="U81" i="1"/>
  <c r="W81" i="1" s="1"/>
  <c r="X81" i="1"/>
  <c r="E82" i="1" s="1"/>
  <c r="Y81" i="1"/>
  <c r="F82" i="1" s="1"/>
  <c r="AC81" i="1"/>
  <c r="N82" i="1" s="1"/>
  <c r="I82" i="1" l="1"/>
  <c r="J82" i="1" s="1"/>
  <c r="K82" i="1"/>
  <c r="L82" i="1" s="1"/>
  <c r="Q82" i="1" s="1"/>
  <c r="R82" i="1" s="1"/>
  <c r="U82" i="1" l="1"/>
  <c r="AB82" i="1"/>
  <c r="M83" i="1" s="1"/>
  <c r="AC82" i="1"/>
  <c r="N83" i="1" s="1"/>
  <c r="S82" i="1"/>
  <c r="T82" i="1" s="1"/>
  <c r="AE82" i="1" l="1"/>
  <c r="P83" i="1" s="1"/>
  <c r="AD82" i="1"/>
  <c r="O83" i="1" s="1"/>
  <c r="V82" i="1"/>
  <c r="W82" i="1" s="1"/>
  <c r="Z82" i="1"/>
  <c r="G83" i="1" s="1"/>
  <c r="AA82" i="1"/>
  <c r="H83" i="1" s="1"/>
  <c r="Y82" i="1"/>
  <c r="F83" i="1" s="1"/>
  <c r="X82" i="1"/>
  <c r="E83" i="1" s="1"/>
  <c r="K83" i="1" l="1"/>
  <c r="L83" i="1" s="1"/>
  <c r="I83" i="1"/>
  <c r="J83" i="1" s="1"/>
  <c r="Q83" i="1" s="1"/>
  <c r="R83" i="1" s="1"/>
  <c r="AB83" i="1" l="1"/>
  <c r="M84" i="1" s="1"/>
  <c r="U83" i="1"/>
  <c r="AC83" i="1"/>
  <c r="N84" i="1" s="1"/>
  <c r="S83" i="1"/>
  <c r="T83" i="1" s="1"/>
  <c r="V83" i="1" l="1"/>
  <c r="W83" i="1" s="1"/>
  <c r="AD83" i="1"/>
  <c r="O84" i="1" s="1"/>
  <c r="AE83" i="1"/>
  <c r="P84" i="1" s="1"/>
  <c r="Y83" i="1"/>
  <c r="F84" i="1" s="1"/>
  <c r="AA83" i="1"/>
  <c r="H84" i="1" s="1"/>
  <c r="Z83" i="1"/>
  <c r="G84" i="1" s="1"/>
  <c r="X83" i="1"/>
  <c r="E84" i="1" s="1"/>
  <c r="I84" i="1" l="1"/>
  <c r="J84" i="1" s="1"/>
  <c r="K84" i="1"/>
  <c r="L84" i="1" s="1"/>
  <c r="S84" i="1" l="1"/>
  <c r="T84" i="1" s="1"/>
  <c r="AE84" i="1" s="1"/>
  <c r="P85" i="1" s="1"/>
  <c r="V84" i="1"/>
  <c r="Q84" i="1"/>
  <c r="R84" i="1" s="1"/>
  <c r="AD84" i="1" l="1"/>
  <c r="O85" i="1" s="1"/>
  <c r="Y84" i="1"/>
  <c r="F85" i="1" s="1"/>
  <c r="Z84" i="1"/>
  <c r="G85" i="1" s="1"/>
  <c r="AA84" i="1"/>
  <c r="H85" i="1" s="1"/>
  <c r="U84" i="1"/>
  <c r="W84" i="1" s="1"/>
  <c r="AC84" i="1"/>
  <c r="N85" i="1" s="1"/>
  <c r="AB84" i="1"/>
  <c r="M85" i="1" s="1"/>
  <c r="X84" i="1"/>
  <c r="E85" i="1" s="1"/>
  <c r="I85" i="1" l="1"/>
  <c r="J85" i="1" s="1"/>
  <c r="K85" i="1"/>
  <c r="L85" i="1" s="1"/>
  <c r="S85" i="1" l="1"/>
  <c r="T85" i="1" s="1"/>
  <c r="Q85" i="1"/>
  <c r="R85" i="1" s="1"/>
  <c r="X85" i="1" l="1"/>
  <c r="E86" i="1" s="1"/>
  <c r="Z85" i="1"/>
  <c r="G86" i="1" s="1"/>
  <c r="AC85" i="1"/>
  <c r="N86" i="1" s="1"/>
  <c r="AA85" i="1"/>
  <c r="H86" i="1" s="1"/>
  <c r="U85" i="1"/>
  <c r="AB85" i="1"/>
  <c r="M86" i="1" s="1"/>
  <c r="Y85" i="1"/>
  <c r="F86" i="1" s="1"/>
  <c r="V85" i="1"/>
  <c r="W85" i="1" s="1"/>
  <c r="AD85" i="1"/>
  <c r="O86" i="1" s="1"/>
  <c r="AE85" i="1"/>
  <c r="P86" i="1" s="1"/>
  <c r="K86" i="1" l="1"/>
  <c r="L86" i="1" s="1"/>
  <c r="I86" i="1"/>
  <c r="J86" i="1" s="1"/>
  <c r="S86" i="1" l="1"/>
  <c r="T86" i="1" s="1"/>
  <c r="AE86" i="1" s="1"/>
  <c r="P87" i="1" s="1"/>
  <c r="Q86" i="1"/>
  <c r="R86" i="1" s="1"/>
  <c r="V86" i="1" l="1"/>
  <c r="AD86" i="1"/>
  <c r="O87" i="1" s="1"/>
  <c r="AA86" i="1"/>
  <c r="H87" i="1" s="1"/>
  <c r="U86" i="1"/>
  <c r="W86" i="1" s="1"/>
  <c r="AC86" i="1"/>
  <c r="N87" i="1" s="1"/>
  <c r="AB86" i="1"/>
  <c r="M87" i="1" s="1"/>
  <c r="Z86" i="1"/>
  <c r="G87" i="1" s="1"/>
  <c r="X86" i="1"/>
  <c r="E87" i="1" s="1"/>
  <c r="Y86" i="1"/>
  <c r="F87" i="1" s="1"/>
  <c r="I87" i="1" l="1"/>
  <c r="J87" i="1" s="1"/>
  <c r="K87" i="1"/>
  <c r="L87" i="1" s="1"/>
  <c r="Q87" i="1" l="1"/>
  <c r="R87" i="1" s="1"/>
  <c r="AB87" i="1" s="1"/>
  <c r="M88" i="1" s="1"/>
  <c r="S87" i="1"/>
  <c r="T87" i="1" s="1"/>
  <c r="AA87" i="1" s="1"/>
  <c r="H88" i="1" s="1"/>
  <c r="U87" i="1" l="1"/>
  <c r="AC87" i="1"/>
  <c r="N88" i="1" s="1"/>
  <c r="AD87" i="1"/>
  <c r="O88" i="1" s="1"/>
  <c r="AE87" i="1"/>
  <c r="P88" i="1" s="1"/>
  <c r="V87" i="1"/>
  <c r="W87" i="1" s="1"/>
  <c r="Y87" i="1"/>
  <c r="F88" i="1" s="1"/>
  <c r="Z87" i="1"/>
  <c r="G88" i="1" s="1"/>
  <c r="X87" i="1"/>
  <c r="E88" i="1" s="1"/>
  <c r="I88" i="1" l="1"/>
  <c r="J88" i="1" s="1"/>
  <c r="K88" i="1"/>
  <c r="L88" i="1" s="1"/>
  <c r="Q88" i="1" l="1"/>
  <c r="R88" i="1" s="1"/>
  <c r="S88" i="1"/>
  <c r="T88" i="1" s="1"/>
  <c r="AD88" i="1" l="1"/>
  <c r="O89" i="1" s="1"/>
  <c r="AE88" i="1"/>
  <c r="P89" i="1" s="1"/>
  <c r="V88" i="1"/>
  <c r="U88" i="1"/>
  <c r="AC88" i="1"/>
  <c r="N89" i="1" s="1"/>
  <c r="Y88" i="1"/>
  <c r="F89" i="1" s="1"/>
  <c r="Z88" i="1"/>
  <c r="G89" i="1" s="1"/>
  <c r="AA88" i="1"/>
  <c r="H89" i="1" s="1"/>
  <c r="AB88" i="1"/>
  <c r="M89" i="1" s="1"/>
  <c r="X88" i="1"/>
  <c r="E89" i="1" s="1"/>
  <c r="W88" i="1" l="1"/>
  <c r="K89" i="1"/>
  <c r="L89" i="1" s="1"/>
  <c r="I89" i="1"/>
  <c r="J89" i="1" s="1"/>
  <c r="Q89" i="1" l="1"/>
  <c r="R89" i="1" s="1"/>
  <c r="AB89" i="1"/>
  <c r="M90" i="1" s="1"/>
  <c r="U89" i="1"/>
  <c r="AC89" i="1"/>
  <c r="N90" i="1" s="1"/>
  <c r="S89" i="1"/>
  <c r="T89" i="1" s="1"/>
  <c r="V89" i="1" l="1"/>
  <c r="W89" i="1" s="1"/>
  <c r="AD89" i="1"/>
  <c r="O90" i="1" s="1"/>
  <c r="AE89" i="1"/>
  <c r="P90" i="1" s="1"/>
  <c r="Y89" i="1"/>
  <c r="F90" i="1" s="1"/>
  <c r="Z89" i="1"/>
  <c r="G90" i="1" s="1"/>
  <c r="X89" i="1"/>
  <c r="E90" i="1" s="1"/>
  <c r="AA89" i="1"/>
  <c r="H90" i="1" s="1"/>
  <c r="I90" i="1" l="1"/>
  <c r="J90" i="1" s="1"/>
  <c r="K90" i="1"/>
  <c r="L90" i="1" s="1"/>
  <c r="S90" i="1" s="1"/>
  <c r="T90" i="1" s="1"/>
  <c r="AE90" i="1" l="1"/>
  <c r="P91" i="1" s="1"/>
  <c r="AD90" i="1"/>
  <c r="O91" i="1" s="1"/>
  <c r="V90" i="1"/>
  <c r="Q90" i="1"/>
  <c r="R90" i="1" s="1"/>
  <c r="AA90" i="1" l="1"/>
  <c r="H91" i="1" s="1"/>
  <c r="Y90" i="1"/>
  <c r="F91" i="1" s="1"/>
  <c r="AC90" i="1"/>
  <c r="N91" i="1" s="1"/>
  <c r="Z90" i="1"/>
  <c r="G91" i="1" s="1"/>
  <c r="X90" i="1"/>
  <c r="E91" i="1" s="1"/>
  <c r="AB90" i="1"/>
  <c r="M91" i="1" s="1"/>
  <c r="U90" i="1"/>
  <c r="W90" i="1" s="1"/>
  <c r="I91" i="1" l="1"/>
  <c r="J91" i="1" s="1"/>
  <c r="K91" i="1"/>
  <c r="L91" i="1" s="1"/>
  <c r="S91" i="1" l="1"/>
  <c r="T91" i="1" s="1"/>
  <c r="Q91" i="1"/>
  <c r="R91" i="1" s="1"/>
  <c r="AD91" i="1"/>
  <c r="O92" i="1" s="1"/>
  <c r="V91" i="1"/>
  <c r="AE91" i="1"/>
  <c r="P92" i="1" s="1"/>
  <c r="AA91" i="1" l="1"/>
  <c r="H92" i="1" s="1"/>
  <c r="AB91" i="1"/>
  <c r="M92" i="1" s="1"/>
  <c r="AC91" i="1"/>
  <c r="N92" i="1" s="1"/>
  <c r="X91" i="1"/>
  <c r="E92" i="1" s="1"/>
  <c r="Z91" i="1"/>
  <c r="G92" i="1" s="1"/>
  <c r="K92" i="1" s="1"/>
  <c r="L92" i="1" s="1"/>
  <c r="U91" i="1"/>
  <c r="W91" i="1" s="1"/>
  <c r="Y91" i="1"/>
  <c r="F92" i="1" s="1"/>
  <c r="I92" i="1" l="1"/>
  <c r="J92" i="1" s="1"/>
  <c r="S92" i="1" s="1"/>
  <c r="T92" i="1" s="1"/>
  <c r="Q92" i="1" l="1"/>
  <c r="R92" i="1" s="1"/>
  <c r="V92" i="1"/>
  <c r="AE92" i="1"/>
  <c r="AD92" i="1"/>
  <c r="X92" i="1" l="1"/>
  <c r="Y92" i="1"/>
  <c r="Z92" i="1"/>
  <c r="U92" i="1"/>
  <c r="W92" i="1" s="1"/>
  <c r="AA92" i="1"/>
  <c r="AC92" i="1"/>
  <c r="AB92" i="1"/>
</calcChain>
</file>

<file path=xl/sharedStrings.xml><?xml version="1.0" encoding="utf-8"?>
<sst xmlns="http://schemas.openxmlformats.org/spreadsheetml/2006/main" count="63" uniqueCount="63">
  <si>
    <t>Output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</si>
  <si>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</si>
  <si>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</si>
  <si>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</si>
  <si>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</si>
  <si>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</si>
  <si>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</si>
  <si>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</si>
  <si>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</si>
  <si>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</si>
  <si>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</si>
  <si>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</si>
  <si>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</si>
  <si>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</si>
  <si>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</si>
  <si>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</si>
  <si>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</si>
  <si>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</si>
  <si>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</si>
  <si>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E_tot</t>
  </si>
  <si>
    <t>E1</t>
  </si>
  <si>
    <t>E2</t>
  </si>
  <si>
    <t>ɗE_tot / ɗW5 = ɗ(E1+E2)/ɗw5 = ɗ(E1)/dw5 = dE1/da_o1 *da_o1/do1*do1/dw5</t>
  </si>
  <si>
    <r>
      <rPr>
        <b/>
        <sz val="11"/>
        <color theme="1"/>
        <rFont val="Calibri"/>
        <family val="2"/>
        <scheme val="minor"/>
      </rPr>
      <t>dE1/da_o1</t>
    </r>
    <r>
      <rPr>
        <sz val="11"/>
        <color theme="1"/>
        <rFont val="Calibri"/>
        <family val="2"/>
        <scheme val="minor"/>
      </rPr>
      <t>=d(½*(t1-a_o1)²)/da_o1= ½*d/da_o1(t1-a_o1)² = ½[2. (t1-a_o1).d/da_o1(t1-a_o1)] = (t1 - a_o1)(0-1) = (a_o1-t1)</t>
    </r>
  </si>
  <si>
    <r>
      <rPr>
        <b/>
        <sz val="11"/>
        <color theme="1"/>
        <rFont val="Calibri"/>
        <family val="2"/>
        <scheme val="minor"/>
      </rPr>
      <t xml:space="preserve">do1/dw5 </t>
    </r>
    <r>
      <rPr>
        <sz val="11"/>
        <color theme="1"/>
        <rFont val="Calibri"/>
        <family val="2"/>
        <scheme val="minor"/>
      </rPr>
      <t>= a_h1</t>
    </r>
  </si>
  <si>
    <r>
      <rPr>
        <b/>
        <sz val="11"/>
        <color theme="1"/>
        <rFont val="Calibri"/>
        <family val="2"/>
        <scheme val="minor"/>
      </rPr>
      <t>da_o1/do1</t>
    </r>
    <r>
      <rPr>
        <sz val="11"/>
        <color theme="1"/>
        <rFont val="Calibri"/>
        <family val="2"/>
        <scheme val="minor"/>
      </rPr>
      <t xml:space="preserve"> = σ(o1)/do1 = σ(o1)*(1-σ(o1)) = a_o1 * (1-a_o1)</t>
    </r>
  </si>
  <si>
    <r>
      <rPr>
        <b/>
        <sz val="11"/>
        <color theme="1"/>
        <rFont val="Calibri"/>
        <family val="2"/>
        <scheme val="minor"/>
      </rPr>
      <t>dE_tot/dw5</t>
    </r>
    <r>
      <rPr>
        <sz val="11"/>
        <color theme="1"/>
        <rFont val="Calibri"/>
        <family val="2"/>
        <scheme val="minor"/>
      </rPr>
      <t xml:space="preserve"> = (a_o1-t1)*a_o1*(1-a_o1)*a_h1</t>
    </r>
  </si>
  <si>
    <r>
      <rPr>
        <b/>
        <sz val="11"/>
        <color theme="1"/>
        <rFont val="Calibri"/>
        <family val="2"/>
        <scheme val="minor"/>
      </rPr>
      <t>dE_tot/dw6</t>
    </r>
    <r>
      <rPr>
        <sz val="11"/>
        <color theme="1"/>
        <rFont val="Calibri"/>
        <family val="2"/>
        <scheme val="minor"/>
      </rPr>
      <t xml:space="preserve"> = (a_o1-t1)*a_o1*(1-a_o1)*a_h2</t>
    </r>
  </si>
  <si>
    <r>
      <rPr>
        <b/>
        <sz val="11"/>
        <color theme="1"/>
        <rFont val="Calibri"/>
        <family val="2"/>
        <scheme val="minor"/>
      </rPr>
      <t>dE_tot/dw7</t>
    </r>
    <r>
      <rPr>
        <sz val="11"/>
        <color theme="1"/>
        <rFont val="Calibri"/>
        <family val="2"/>
        <scheme val="minor"/>
      </rPr>
      <t xml:space="preserve"> = (a_o2-t2)*a_o2*(1-a_o2)*a_h1</t>
    </r>
  </si>
  <si>
    <r>
      <rPr>
        <b/>
        <sz val="11"/>
        <color theme="1"/>
        <rFont val="Calibri"/>
        <family val="2"/>
        <scheme val="minor"/>
      </rPr>
      <t>dE_tot/dw8</t>
    </r>
    <r>
      <rPr>
        <sz val="11"/>
        <color theme="1"/>
        <rFont val="Calibri"/>
        <family val="2"/>
        <scheme val="minor"/>
      </rPr>
      <t xml:space="preserve"> = (a_o2-t2)*a_o2*(1-a_o2)*a_h2</t>
    </r>
  </si>
  <si>
    <t>dE_tot/da_h1 = d(E1+E2)/da_h1</t>
  </si>
  <si>
    <r>
      <rPr>
        <b/>
        <sz val="11"/>
        <color theme="1"/>
        <rFont val="Calibri"/>
        <family val="2"/>
        <scheme val="minor"/>
      </rPr>
      <t xml:space="preserve">dE1/da_h1 </t>
    </r>
    <r>
      <rPr>
        <sz val="11"/>
        <color theme="1"/>
        <rFont val="Calibri"/>
        <family val="2"/>
        <scheme val="minor"/>
      </rPr>
      <t>= dE1/da_o1*da_o1/do1*do1/da_h1 = (a_o1-t1)*a_o1*(1-a_o1)*w5</t>
    </r>
  </si>
  <si>
    <r>
      <rPr>
        <b/>
        <sz val="11"/>
        <color theme="1"/>
        <rFont val="Calibri"/>
        <family val="2"/>
        <scheme val="minor"/>
      </rPr>
      <t>dE2/da_h2</t>
    </r>
    <r>
      <rPr>
        <sz val="11"/>
        <color theme="1"/>
        <rFont val="Calibri"/>
        <family val="2"/>
        <scheme val="minor"/>
      </rPr>
      <t xml:space="preserve"> = (a_o2-t2)*a_o2*(1-a_o2)*w7</t>
    </r>
  </si>
  <si>
    <r>
      <rPr>
        <b/>
        <sz val="11"/>
        <color theme="1"/>
        <rFont val="Calibri"/>
        <family val="2"/>
        <scheme val="minor"/>
      </rPr>
      <t>dE_tot/da_h1</t>
    </r>
    <r>
      <rPr>
        <sz val="11"/>
        <color theme="1"/>
        <rFont val="Calibri"/>
        <family val="2"/>
        <scheme val="minor"/>
      </rPr>
      <t xml:space="preserve"> = (a_o1-t1)*a_o1*(1-a_o1)*w5 + (a_o2-t2)*a_o2*(1-a_o2)*w7</t>
    </r>
  </si>
  <si>
    <r>
      <rPr>
        <b/>
        <sz val="11"/>
        <color theme="1"/>
        <rFont val="Calibri"/>
        <family val="2"/>
        <scheme val="minor"/>
      </rPr>
      <t>dE_tot/da_h2</t>
    </r>
    <r>
      <rPr>
        <sz val="11"/>
        <color theme="1"/>
        <rFont val="Calibri"/>
        <family val="2"/>
        <scheme val="minor"/>
      </rPr>
      <t xml:space="preserve"> = (a_o1-t1)*a_o1*(1-a_o1)*w6 + (a_o2-t2)*a_o2*(1-a_o2)*w8</t>
    </r>
  </si>
  <si>
    <t>dE_tot/dw1 = dE_tot/da_o1*da_o1/do1*do1/da_h1*da_h1/dh1*dh1/dw1 = dE_tot/da_h1*da_h1/dh1*dh1/dw1</t>
  </si>
  <si>
    <r>
      <rPr>
        <b/>
        <sz val="11"/>
        <color theme="1"/>
        <rFont val="Calibri"/>
        <family val="2"/>
        <scheme val="minor"/>
      </rPr>
      <t>dE_tot/dw1</t>
    </r>
    <r>
      <rPr>
        <sz val="11"/>
        <color theme="1"/>
        <rFont val="Calibri"/>
        <family val="2"/>
        <scheme val="minor"/>
      </rPr>
      <t xml:space="preserve"> = dE_tot/da_h1 * a_h1*(1-a_h1)*i1</t>
    </r>
  </si>
  <si>
    <r>
      <rPr>
        <b/>
        <sz val="11"/>
        <color theme="1"/>
        <rFont val="Calibri"/>
        <family val="2"/>
        <scheme val="minor"/>
      </rPr>
      <t>dE_tot/dw2</t>
    </r>
    <r>
      <rPr>
        <sz val="11"/>
        <color theme="1"/>
        <rFont val="Calibri"/>
        <family val="2"/>
        <scheme val="minor"/>
      </rPr>
      <t xml:space="preserve"> = dE_tot/da_h1 * a_h1*(1-a_h1)*i2</t>
    </r>
  </si>
  <si>
    <r>
      <rPr>
        <b/>
        <sz val="11"/>
        <color theme="1"/>
        <rFont val="Calibri"/>
        <family val="2"/>
        <scheme val="minor"/>
      </rPr>
      <t>dE_tot/dw3</t>
    </r>
    <r>
      <rPr>
        <sz val="11"/>
        <color theme="1"/>
        <rFont val="Calibri"/>
        <family val="2"/>
        <scheme val="minor"/>
      </rPr>
      <t xml:space="preserve"> = dE_tot/da_h2 * a_h2*(1-a_h2)*i1</t>
    </r>
  </si>
  <si>
    <r>
      <rPr>
        <b/>
        <sz val="11"/>
        <color theme="1"/>
        <rFont val="Calibri"/>
        <family val="2"/>
        <scheme val="minor"/>
      </rPr>
      <t>dE_tot/dw4</t>
    </r>
    <r>
      <rPr>
        <sz val="11"/>
        <color theme="1"/>
        <rFont val="Calibri"/>
        <family val="2"/>
        <scheme val="minor"/>
      </rPr>
      <t xml:space="preserve"> = dE_tot/da_h2 * a_h2*(1-a_h2)*i2</t>
    </r>
  </si>
  <si>
    <t>t1</t>
  </si>
  <si>
    <t>t2</t>
  </si>
  <si>
    <t>dEt/dw1</t>
  </si>
  <si>
    <t>dEt/dw2</t>
  </si>
  <si>
    <t>dEt/dw3</t>
  </si>
  <si>
    <t>dEt/dw4</t>
  </si>
  <si>
    <t>dEt/dw5</t>
  </si>
  <si>
    <t>dEt/dw6</t>
  </si>
  <si>
    <t>dEt/dw7</t>
  </si>
  <si>
    <t>dEt/dw8</t>
  </si>
  <si>
    <t xml:space="preserve">LR </t>
  </si>
  <si>
    <r>
      <rPr>
        <b/>
        <sz val="11"/>
        <color theme="1"/>
        <rFont val="Calibri"/>
        <family val="2"/>
        <scheme val="minor"/>
      </rPr>
      <t>Targets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</si>
  <si>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h1</t>
    </r>
    <r>
      <rPr>
        <sz val="11"/>
        <color theme="1"/>
        <rFont val="Calibri"/>
        <family val="2"/>
        <scheme val="minor"/>
      </rPr>
      <t xml:space="preserve"> = w1*i1 +w2*i2</t>
    </r>
  </si>
  <si>
    <r>
      <rPr>
        <b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 xml:space="preserve"> = w3*i1 + w4*i2</t>
    </r>
  </si>
  <si>
    <r>
      <rPr>
        <b/>
        <sz val="11"/>
        <color theme="1"/>
        <rFont val="Calibri"/>
        <family val="2"/>
        <scheme val="minor"/>
      </rPr>
      <t>a_h1</t>
    </r>
    <r>
      <rPr>
        <sz val="11"/>
        <color theme="1"/>
        <rFont val="Calibri"/>
        <family val="2"/>
        <scheme val="minor"/>
      </rPr>
      <t xml:space="preserve"> = σ(h1) = 1/(1+exp(-h))</t>
    </r>
  </si>
  <si>
    <r>
      <rPr>
        <b/>
        <sz val="11"/>
        <color theme="1"/>
        <rFont val="Calibri"/>
        <family val="2"/>
        <scheme val="minor"/>
      </rPr>
      <t>a_h2</t>
    </r>
    <r>
      <rPr>
        <sz val="11"/>
        <color theme="1"/>
        <rFont val="Calibri"/>
        <family val="2"/>
        <scheme val="minor"/>
      </rPr>
      <t xml:space="preserve"> = σ(h2)</t>
    </r>
  </si>
  <si>
    <r>
      <rPr>
        <b/>
        <sz val="11"/>
        <color theme="1"/>
        <rFont val="Calibri"/>
        <family val="2"/>
        <scheme val="minor"/>
      </rPr>
      <t>o1</t>
    </r>
    <r>
      <rPr>
        <sz val="11"/>
        <color theme="1"/>
        <rFont val="Calibri"/>
        <family val="2"/>
        <scheme val="minor"/>
      </rPr>
      <t xml:space="preserve"> = w5*a_h1+w6*a_h2</t>
    </r>
  </si>
  <si>
    <r>
      <rPr>
        <b/>
        <sz val="11"/>
        <color theme="1"/>
        <rFont val="Calibri"/>
        <family val="2"/>
        <scheme val="minor"/>
      </rPr>
      <t>o2</t>
    </r>
    <r>
      <rPr>
        <sz val="11"/>
        <color theme="1"/>
        <rFont val="Calibri"/>
        <family val="2"/>
        <scheme val="minor"/>
      </rPr>
      <t xml:space="preserve"> = w7*a_h1+w8*a_h2</t>
    </r>
  </si>
  <si>
    <r>
      <rPr>
        <b/>
        <sz val="11"/>
        <color theme="1"/>
        <rFont val="Calibri"/>
        <family val="2"/>
        <scheme val="minor"/>
      </rPr>
      <t>a_o1</t>
    </r>
    <r>
      <rPr>
        <sz val="11"/>
        <color theme="1"/>
        <rFont val="Calibri"/>
        <family val="2"/>
        <scheme val="minor"/>
      </rPr>
      <t xml:space="preserve"> = σ(o1)</t>
    </r>
  </si>
  <si>
    <r>
      <rPr>
        <b/>
        <sz val="11"/>
        <color theme="1"/>
        <rFont val="Calibri"/>
        <family val="2"/>
        <scheme val="minor"/>
      </rPr>
      <t>a_o2</t>
    </r>
    <r>
      <rPr>
        <sz val="11"/>
        <color theme="1"/>
        <rFont val="Calibri"/>
        <family val="2"/>
        <scheme val="minor"/>
      </rPr>
      <t xml:space="preserve"> = σ(o2)</t>
    </r>
  </si>
  <si>
    <r>
      <rPr>
        <b/>
        <sz val="11"/>
        <color theme="1"/>
        <rFont val="Calibri"/>
        <family val="2"/>
        <scheme val="minor"/>
      </rPr>
      <t>E1</t>
    </r>
    <r>
      <rPr>
        <sz val="11"/>
        <color theme="1"/>
        <rFont val="Calibri"/>
        <family val="2"/>
        <scheme val="minor"/>
      </rPr>
      <t xml:space="preserve"> = ½*(t1 - a_o1)²</t>
    </r>
  </si>
  <si>
    <r>
      <rPr>
        <b/>
        <sz val="11"/>
        <color theme="1"/>
        <rFont val="Calibri"/>
        <family val="2"/>
        <scheme val="minor"/>
      </rPr>
      <t>E2</t>
    </r>
    <r>
      <rPr>
        <sz val="11"/>
        <color theme="1"/>
        <rFont val="Calibri"/>
        <family val="2"/>
        <scheme val="minor"/>
      </rPr>
      <t xml:space="preserve"> = ½*(t2 - a_o2)²</t>
    </r>
  </si>
  <si>
    <r>
      <rPr>
        <b/>
        <sz val="11"/>
        <color theme="1"/>
        <rFont val="Calibri"/>
        <family val="2"/>
        <scheme val="minor"/>
      </rPr>
      <t>E_tot</t>
    </r>
    <r>
      <rPr>
        <sz val="11"/>
        <color theme="1"/>
        <rFont val="Calibri"/>
        <family val="2"/>
        <scheme val="minor"/>
      </rPr>
      <t xml:space="preserve"> = E1 + E2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</si>
</sst>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1715223097112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Sheet1!$W$29:$W$92</c:f>
              <c:numCache>
                <c:formatCode>General</c:formatCode>
                <c:ptCount val="64"/>
                <c:pt idx="0">
                  <c:v>0.24251985734837728</c:v>
                </c:pt>
                <c:pt idx="1">
                  <c:v>0.22168166475169176</c:v>
                </c:pt>
                <c:pt idx="2">
                  <c:v>0.20226856841791591</c:v>
                </c:pt>
                <c:pt idx="3">
                  <c:v>0.18437535399519725</c:v>
                </c:pt>
                <c:pt idx="4">
                  <c:v>0.168041874637401</c:v>
                </c:pt>
                <c:pt idx="5">
                  <c:v>0.15325458398820935</c:v>
                </c:pt>
                <c:pt idx="6">
                  <c:v>0.13995488684306501</c:v>
                </c:pt>
                <c:pt idx="7">
                  <c:v>0.12805110432938721</c:v>
                </c:pt>
                <c:pt idx="8">
                  <c:v>0.11743102195226443</c:v>
                </c:pt>
                <c:pt idx="9">
                  <c:v>0.10797293019060283</c:v>
                </c:pt>
                <c:pt idx="10">
                  <c:v>9.9554157370018492E-2</c:v>
                </c:pt>
                <c:pt idx="11">
                  <c:v>9.2056944199731233E-2</c:v>
                </c:pt>
                <c:pt idx="12">
                  <c:v>8.5372002875498676E-2</c:v>
                </c:pt>
                <c:pt idx="13">
                  <c:v>7.9400296036305343E-2</c:v>
                </c:pt>
                <c:pt idx="14">
                  <c:v>7.4053573416447679E-2</c:v>
                </c:pt>
                <c:pt idx="15">
                  <c:v>6.9254116260085888E-2</c:v>
                </c:pt>
                <c:pt idx="16">
                  <c:v>6.4934026748252799E-2</c:v>
                </c:pt>
                <c:pt idx="17">
                  <c:v>6.1034295547836806E-2</c:v>
                </c:pt>
                <c:pt idx="18">
                  <c:v>5.7503797784146077E-2</c:v>
                </c:pt>
                <c:pt idx="19">
                  <c:v>5.4298307609539284E-2</c:v>
                </c:pt>
                <c:pt idx="20">
                  <c:v>5.1379580644906761E-2</c:v>
                </c:pt>
                <c:pt idx="21">
                  <c:v>4.8714527233795359E-2</c:v>
                </c:pt>
                <c:pt idx="22">
                  <c:v>4.6274483371253561E-2</c:v>
                </c:pt>
                <c:pt idx="23">
                  <c:v>4.4034576955419041E-2</c:v>
                </c:pt>
                <c:pt idx="24">
                  <c:v>4.1973182194726164E-2</c:v>
                </c:pt>
                <c:pt idx="25">
                  <c:v>4.0071452894479546E-2</c:v>
                </c:pt>
                <c:pt idx="26">
                  <c:v>3.8312924827096743E-2</c:v>
                </c:pt>
                <c:pt idx="27">
                  <c:v>3.6683177748960814E-2</c:v>
                </c:pt>
                <c:pt idx="28">
                  <c:v>3.5169548424168688E-2</c:v>
                </c:pt>
                <c:pt idx="29">
                  <c:v>3.3760886989564878E-2</c:v>
                </c:pt>
                <c:pt idx="30">
                  <c:v>3.2447349996909319E-2</c:v>
                </c:pt>
                <c:pt idx="31">
                  <c:v>3.1220224417072381E-2</c:v>
                </c:pt>
                <c:pt idx="32">
                  <c:v>3.0071777749938869E-2</c:v>
                </c:pt>
                <c:pt idx="33">
                  <c:v>2.8995130138798716E-2</c:v>
                </c:pt>
                <c:pt idx="34">
                  <c:v>2.7984145039536831E-2</c:v>
                </c:pt>
                <c:pt idx="35">
                  <c:v>2.7033335550020368E-2</c:v>
                </c:pt>
                <c:pt idx="36">
                  <c:v>2.6137783973937529E-2</c:v>
                </c:pt>
                <c:pt idx="37">
                  <c:v>2.5293072587058707E-2</c:v>
                </c:pt>
                <c:pt idx="38">
                  <c:v>2.4495223903253864E-2</c:v>
                </c:pt>
                <c:pt idx="39">
                  <c:v>2.3740649012474177E-2</c:v>
                </c:pt>
                <c:pt idx="40">
                  <c:v>2.3026102792020949E-2</c:v>
                </c:pt>
                <c:pt idx="41">
                  <c:v>2.23486449833065E-2</c:v>
                </c:pt>
                <c:pt idx="42">
                  <c:v>2.1705606285377183E-2</c:v>
                </c:pt>
                <c:pt idx="43">
                  <c:v>2.1094558749103716E-2</c:v>
                </c:pt>
                <c:pt idx="44">
                  <c:v>2.0513289866659519E-2</c:v>
                </c:pt>
                <c:pt idx="45">
                  <c:v>1.995977984344649E-2</c:v>
                </c:pt>
                <c:pt idx="46">
                  <c:v>1.943218161709611E-2</c:v>
                </c:pt>
                <c:pt idx="47">
                  <c:v>1.8928803253136312E-2</c:v>
                </c:pt>
                <c:pt idx="48">
                  <c:v>1.8448092401491201E-2</c:v>
                </c:pt>
                <c:pt idx="49">
                  <c:v>1.7988622543921341E-2</c:v>
                </c:pt>
                <c:pt idx="50">
                  <c:v>1.7549080801261923E-2</c:v>
                </c:pt>
                <c:pt idx="51">
                  <c:v>1.7128257102066349E-2</c:v>
                </c:pt>
                <c:pt idx="52">
                  <c:v>1.6725034542002075E-2</c:v>
                </c:pt>
                <c:pt idx="53">
                  <c:v>1.6338380786888908E-2</c:v>
                </c:pt>
                <c:pt idx="54">
                  <c:v>1.5967340392295973E-2</c:v>
                </c:pt>
                <c:pt idx="55">
                  <c:v>1.5611027929681408E-2</c:v>
                </c:pt>
                <c:pt idx="56">
                  <c:v>1.5268621823639198E-2</c:v>
                </c:pt>
                <c:pt idx="57">
                  <c:v>1.4939358817296036E-2</c:v>
                </c:pt>
                <c:pt idx="58">
                  <c:v>1.4622528993604868E-2</c:v>
                </c:pt>
                <c:pt idx="59">
                  <c:v>1.4317471289480991E-2</c:v>
                </c:pt>
                <c:pt idx="60">
                  <c:v>1.4023569447649147E-2</c:v>
                </c:pt>
                <c:pt idx="61">
                  <c:v>1.3740248357906409E-2</c:v>
                </c:pt>
                <c:pt idx="62">
                  <c:v>1.346697074541639E-2</c:v>
                </c:pt>
                <c:pt idx="63">
                  <c:v>1.3203234168770731E-2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6-442A-BC4A-EFB5AF2F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451072"/>
        <c:axId val="1650450656"/>
      </c:lineChart>
      <c:catAx>
        <c:axId val="16504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50656"/>
        <c:crosses val="autoZero"/>
        <c:auto val="1"/>
        <c:lblAlgn val="ctr"/>
        <c:lblOffset val="100"/>
        <c:noMultiLvlLbl val="0"/>
      </c:catAx>
      <c:valAx>
        <c:axId val="16504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336550</xdr:colOff>
      <xdr:row>3</xdr:row>
      <xdr:rowOff>133350</xdr:rowOff>
    </xdr:from>
    <xdr:to>
      <xdr:col>5</xdr:col>
      <xdr:colOff>273050</xdr:colOff>
      <xdr:row>6</xdr:row>
      <xdr:rowOff>101600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686B46-7D82-4776-AAD9-EBCEDF16855F}"/>
            </a:ext>
          </a:extLst>
        </xdr:cNvPr>
        <xdr:cNvSpPr/>
      </xdr:nvSpPr>
      <xdr:spPr>
        <a:xfrm>
          <a:off x="2165350" y="685800"/>
          <a:ext cx="546100" cy="520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i1</a:t>
          </a:r>
        </a:p>
      </xdr:txBody>
    </xdr:sp>
    <xdr:clientData/>
  </xdr:twoCellAnchor>
  <xdr:twoCellAnchor>
    <xdr:from>
      <xdr:col>4</xdr:col>
      <xdr:colOff>330200</xdr:colOff>
      <xdr:row>8</xdr:row>
      <xdr:rowOff>95250</xdr:rowOff>
    </xdr:from>
    <xdr:to>
      <xdr:col>5</xdr:col>
      <xdr:colOff>266700</xdr:colOff>
      <xdr:row>11</xdr:row>
      <xdr:rowOff>63500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CCC72B9F-EB64-4632-B990-9E321F8F497C}"/>
            </a:ext>
          </a:extLst>
        </xdr:cNvPr>
        <xdr:cNvSpPr/>
      </xdr:nvSpPr>
      <xdr:spPr>
        <a:xfrm>
          <a:off x="2159000" y="1568450"/>
          <a:ext cx="546100" cy="520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i2</a:t>
          </a:r>
        </a:p>
      </xdr:txBody>
    </xdr:sp>
    <xdr:clientData/>
  </xdr:twoCellAnchor>
  <xdr:twoCellAnchor>
    <xdr:from>
      <xdr:col>7</xdr:col>
      <xdr:colOff>50800</xdr:colOff>
      <xdr:row>3</xdr:row>
      <xdr:rowOff>107950</xdr:rowOff>
    </xdr:from>
    <xdr:to>
      <xdr:col>7</xdr:col>
      <xdr:colOff>596900</xdr:colOff>
      <xdr:row>6</xdr:row>
      <xdr:rowOff>76200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F7CED41-3B51-4F08-9CC5-A896CEEC3F0A}"/>
            </a:ext>
          </a:extLst>
        </xdr:cNvPr>
        <xdr:cNvSpPr/>
      </xdr:nvSpPr>
      <xdr:spPr>
        <a:xfrm>
          <a:off x="3708400" y="660400"/>
          <a:ext cx="546100" cy="5207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h1</a:t>
          </a:r>
        </a:p>
      </xdr:txBody>
    </xdr:sp>
    <xdr:clientData/>
  </xdr:twoCellAnchor>
  <xdr:twoCellAnchor>
    <xdr:from>
      <xdr:col>7</xdr:col>
      <xdr:colOff>31750</xdr:colOff>
      <xdr:row>8</xdr:row>
      <xdr:rowOff>88900</xdr:rowOff>
    </xdr:from>
    <xdr:to>
      <xdr:col>7</xdr:col>
      <xdr:colOff>577850</xdr:colOff>
      <xdr:row>11</xdr:row>
      <xdr:rowOff>57150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BF1105D-B857-4340-BFE0-45609EF6F133}"/>
            </a:ext>
          </a:extLst>
        </xdr:cNvPr>
        <xdr:cNvSpPr/>
      </xdr:nvSpPr>
      <xdr:spPr>
        <a:xfrm>
          <a:off x="3689350" y="1562100"/>
          <a:ext cx="546100" cy="5207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h2</a:t>
          </a:r>
        </a:p>
      </xdr:txBody>
    </xdr:sp>
    <xdr:clientData/>
  </xdr:twoCellAnchor>
  <xdr:twoCellAnchor>
    <xdr:from>
      <xdr:col>12</xdr:col>
      <xdr:colOff>596900</xdr:colOff>
      <xdr:row>6</xdr:row>
      <xdr:rowOff>12700</xdr:rowOff>
    </xdr:from>
    <xdr:to>
      <xdr:col>14</xdr:col>
      <xdr:colOff>12700</xdr:colOff>
      <xdr:row>9</xdr:row>
      <xdr:rowOff>107950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FBB8A2C3-85D9-4ACF-BAE5-7D1FC5438D45}"/>
            </a:ext>
          </a:extLst>
        </xdr:cNvPr>
        <xdr:cNvSpPr/>
      </xdr:nvSpPr>
      <xdr:spPr>
        <a:xfrm>
          <a:off x="7302500" y="1117600"/>
          <a:ext cx="635000" cy="647700"/>
        </a:xfrm>
        <a:prstGeom prst="ellips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E_tot</a:t>
          </a:r>
        </a:p>
      </xdr:txBody>
    </xdr:sp>
    <xdr:clientData/>
  </xdr:twoCellAnchor>
  <xdr:twoCellAnchor>
    <xdr:from>
      <xdr:col>7</xdr:col>
      <xdr:colOff>565150</xdr:colOff>
      <xdr:row>3</xdr:row>
      <xdr:rowOff>107950</xdr:rowOff>
    </xdr:from>
    <xdr:to>
      <xdr:col>8</xdr:col>
      <xdr:colOff>501650</xdr:colOff>
      <xdr:row>6</xdr:row>
      <xdr:rowOff>76200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B1F0C0B-3912-4890-95A6-77A5BA6FFA78}"/>
            </a:ext>
          </a:extLst>
        </xdr:cNvPr>
        <xdr:cNvSpPr/>
      </xdr:nvSpPr>
      <xdr:spPr>
        <a:xfrm>
          <a:off x="4222750" y="660400"/>
          <a:ext cx="546100" cy="52070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800"/>
            <a:t>a_h1</a:t>
          </a:r>
        </a:p>
      </xdr:txBody>
    </xdr:sp>
    <xdr:clientData/>
  </xdr:twoCellAnchor>
  <xdr:twoCellAnchor>
    <xdr:from>
      <xdr:col>7</xdr:col>
      <xdr:colOff>546100</xdr:colOff>
      <xdr:row>8</xdr:row>
      <xdr:rowOff>88900</xdr:rowOff>
    </xdr:from>
    <xdr:to>
      <xdr:col>8</xdr:col>
      <xdr:colOff>482600</xdr:colOff>
      <xdr:row>11</xdr:row>
      <xdr:rowOff>57150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E54A4D6-2289-41AF-9C59-2AF52A3BD73E}"/>
            </a:ext>
          </a:extLst>
        </xdr:cNvPr>
        <xdr:cNvSpPr/>
      </xdr:nvSpPr>
      <xdr:spPr>
        <a:xfrm>
          <a:off x="4203700" y="1562100"/>
          <a:ext cx="546100" cy="52070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800"/>
            <a:t>a_h2</a:t>
          </a:r>
        </a:p>
      </xdr:txBody>
    </xdr:sp>
    <xdr:clientData/>
  </xdr:twoCellAnchor>
  <xdr:twoCellAnchor>
    <xdr:from>
      <xdr:col>10</xdr:col>
      <xdr:colOff>260350</xdr:colOff>
      <xdr:row>3</xdr:row>
      <xdr:rowOff>120650</xdr:rowOff>
    </xdr:from>
    <xdr:to>
      <xdr:col>11</xdr:col>
      <xdr:colOff>196850</xdr:colOff>
      <xdr:row>6</xdr:row>
      <xdr:rowOff>88900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E8C38D85-FFAE-4D0E-ADD5-F3437D564AF5}"/>
            </a:ext>
          </a:extLst>
        </xdr:cNvPr>
        <xdr:cNvSpPr/>
      </xdr:nvSpPr>
      <xdr:spPr>
        <a:xfrm>
          <a:off x="5746750" y="673100"/>
          <a:ext cx="546100" cy="520700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o1</a:t>
          </a:r>
        </a:p>
      </xdr:txBody>
    </xdr:sp>
    <xdr:clientData/>
  </xdr:twoCellAnchor>
  <xdr:twoCellAnchor>
    <xdr:from>
      <xdr:col>10</xdr:col>
      <xdr:colOff>241300</xdr:colOff>
      <xdr:row>8</xdr:row>
      <xdr:rowOff>101600</xdr:rowOff>
    </xdr:from>
    <xdr:to>
      <xdr:col>11</xdr:col>
      <xdr:colOff>177800</xdr:colOff>
      <xdr:row>11</xdr:row>
      <xdr:rowOff>69850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E99D08D-373E-4F81-8832-E14C25A597E2}"/>
            </a:ext>
          </a:extLst>
        </xdr:cNvPr>
        <xdr:cNvSpPr/>
      </xdr:nvSpPr>
      <xdr:spPr>
        <a:xfrm>
          <a:off x="5727700" y="1574800"/>
          <a:ext cx="546100" cy="520700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o2</a:t>
          </a:r>
        </a:p>
      </xdr:txBody>
    </xdr:sp>
    <xdr:clientData/>
  </xdr:twoCellAnchor>
  <xdr:twoCellAnchor>
    <xdr:from>
      <xdr:col>11</xdr:col>
      <xdr:colOff>165100</xdr:colOff>
      <xdr:row>3</xdr:row>
      <xdr:rowOff>120650</xdr:rowOff>
    </xdr:from>
    <xdr:to>
      <xdr:col>12</xdr:col>
      <xdr:colOff>101600</xdr:colOff>
      <xdr:row>6</xdr:row>
      <xdr:rowOff>88900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319BC25-19DC-4DA8-86D7-9CF5E336EC26}"/>
            </a:ext>
          </a:extLst>
        </xdr:cNvPr>
        <xdr:cNvSpPr/>
      </xdr:nvSpPr>
      <xdr:spPr>
        <a:xfrm>
          <a:off x="6261100" y="673100"/>
          <a:ext cx="546100" cy="5207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800"/>
            <a:t>a_o1</a:t>
          </a:r>
        </a:p>
      </xdr:txBody>
    </xdr:sp>
    <xdr:clientData/>
  </xdr:twoCellAnchor>
  <xdr:twoCellAnchor>
    <xdr:from>
      <xdr:col>11</xdr:col>
      <xdr:colOff>146050</xdr:colOff>
      <xdr:row>8</xdr:row>
      <xdr:rowOff>101600</xdr:rowOff>
    </xdr:from>
    <xdr:to>
      <xdr:col>12</xdr:col>
      <xdr:colOff>82550</xdr:colOff>
      <xdr:row>11</xdr:row>
      <xdr:rowOff>69850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4534A6C5-FA16-48B4-8687-2A73E05EC6AB}"/>
            </a:ext>
          </a:extLst>
        </xdr:cNvPr>
        <xdr:cNvSpPr/>
      </xdr:nvSpPr>
      <xdr:spPr>
        <a:xfrm>
          <a:off x="6242050" y="1574800"/>
          <a:ext cx="546100" cy="5207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800"/>
            <a:t>a_o2</a:t>
          </a:r>
        </a:p>
      </xdr:txBody>
    </xdr:sp>
    <xdr:clientData/>
  </xdr:twoCellAnchor>
  <xdr:twoCellAnchor>
    <xdr:from>
      <xdr:col>5</xdr:col>
      <xdr:colOff>273050</xdr:colOff>
      <xdr:row>5</xdr:row>
      <xdr:rowOff>0</xdr:rowOff>
    </xdr:from>
    <xdr:to>
      <xdr:col>7</xdr:col>
      <xdr:colOff>50800</xdr:colOff>
      <xdr:row>5</xdr:row>
      <xdr:rowOff>6350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9C7A67F-1E90-415B-AA35-E860A34DB638}"/>
            </a:ext>
          </a:extLst>
        </xdr:cNvPr>
        <xdr:cNvCxnSpPr>
          <a:endCxn id="4" idx="2"/>
        </xdr:cNvCxnSpPr>
      </xdr:nvCxnSpPr>
      <xdr:spPr>
        <a:xfrm flipV="1">
          <a:off x="2711450" y="920750"/>
          <a:ext cx="9969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9</xdr:row>
      <xdr:rowOff>165100</xdr:rowOff>
    </xdr:from>
    <xdr:to>
      <xdr:col>7</xdr:col>
      <xdr:colOff>31750</xdr:colOff>
      <xdr:row>9</xdr:row>
      <xdr:rowOff>171450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54459CF-688D-4990-AA07-2A1F1EBF6C62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2705100" y="1822450"/>
          <a:ext cx="9842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5</xdr:row>
      <xdr:rowOff>0</xdr:rowOff>
    </xdr:from>
    <xdr:to>
      <xdr:col>7</xdr:col>
      <xdr:colOff>50800</xdr:colOff>
      <xdr:row>9</xdr:row>
      <xdr:rowOff>171450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F24BB5D-D157-4F09-B1FC-A97F12CDF041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2705100" y="920750"/>
          <a:ext cx="1003300" cy="908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273050</xdr:colOff>
      <xdr:row>5</xdr:row>
      <xdr:rowOff>25400</xdr:rowOff>
    </xdr:from>
    <xdr:to>
      <xdr:col>7</xdr:col>
      <xdr:colOff>31750</xdr:colOff>
      <xdr:row>9</xdr:row>
      <xdr:rowOff>165100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0749C59-08EE-4BC5-920E-A676E2C0AFB8}"/>
            </a:ext>
          </a:extLst>
        </xdr:cNvPr>
        <xdr:cNvCxnSpPr>
          <a:stCxn id="2" idx="6"/>
          <a:endCxn id="5" idx="2"/>
        </xdr:cNvCxnSpPr>
      </xdr:nvCxnSpPr>
      <xdr:spPr>
        <a:xfrm>
          <a:off x="2711450" y="946150"/>
          <a:ext cx="97790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330200</xdr:colOff>
      <xdr:row>3</xdr:row>
      <xdr:rowOff>101600</xdr:rowOff>
    </xdr:from>
    <xdr:to>
      <xdr:col>8</xdr:col>
      <xdr:colOff>234950</xdr:colOff>
      <xdr:row>3</xdr:row>
      <xdr:rowOff>114300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8FFDEE5D-976C-4125-AE23-78F07527C0AD}"/>
            </a:ext>
          </a:extLst>
        </xdr:cNvPr>
        <xdr:cNvCxnSpPr>
          <a:stCxn id="4" idx="0"/>
          <a:endCxn id="8" idx="0"/>
        </xdr:cNvCxnSpPr>
      </xdr:nvCxnSpPr>
      <xdr:spPr>
        <a:xfrm rot="5400000" flipH="1" flipV="1">
          <a:off x="4238625" y="403225"/>
          <a:ext cx="12700" cy="51435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311150</xdr:colOff>
      <xdr:row>11</xdr:row>
      <xdr:rowOff>38100</xdr:rowOff>
    </xdr:from>
    <xdr:to>
      <xdr:col>8</xdr:col>
      <xdr:colOff>215900</xdr:colOff>
      <xdr:row>11</xdr:row>
      <xdr:rowOff>50800</xdr:rowOff>
    </xdr:to>
    <xdr:cxnSp macro="">
      <xdr:nvCxnSpPr>
        <xdr:cNvPr id="34" name="Connector: Curved 33">
          <a:extLst>
            <a:ext uri="{FF2B5EF4-FFF2-40B4-BE49-F238E27FC236}">
              <a16:creationId xmlns:a16="http://schemas.microsoft.com/office/drawing/2014/main" id="{8ECD3756-0C2C-4A21-A599-FCBB9D262335}"/>
            </a:ext>
          </a:extLst>
        </xdr:cNvPr>
        <xdr:cNvCxnSpPr/>
      </xdr:nvCxnSpPr>
      <xdr:spPr>
        <a:xfrm rot="5400000" flipH="1" flipV="1">
          <a:off x="4219575" y="1812925"/>
          <a:ext cx="12700" cy="514350"/>
        </a:xfrm>
        <a:prstGeom prst="curvedConnector3">
          <a:avLst>
            <a:gd name="adj1" fmla="val -16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501650</xdr:colOff>
      <xdr:row>5</xdr:row>
      <xdr:rowOff>0</xdr:rowOff>
    </xdr:from>
    <xdr:to>
      <xdr:col>10</xdr:col>
      <xdr:colOff>317500</xdr:colOff>
      <xdr:row>5</xdr:row>
      <xdr:rowOff>6350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84B97B46-118B-4743-8ED3-FDAF3099D67F}"/>
            </a:ext>
          </a:extLst>
        </xdr:cNvPr>
        <xdr:cNvCxnSpPr>
          <a:stCxn id="8" idx="6"/>
        </xdr:cNvCxnSpPr>
      </xdr:nvCxnSpPr>
      <xdr:spPr>
        <a:xfrm>
          <a:off x="4768850" y="920750"/>
          <a:ext cx="10350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501650</xdr:colOff>
      <xdr:row>9</xdr:row>
      <xdr:rowOff>177800</xdr:rowOff>
    </xdr:from>
    <xdr:to>
      <xdr:col>10</xdr:col>
      <xdr:colOff>241300</xdr:colOff>
      <xdr:row>10</xdr:row>
      <xdr:rowOff>6350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87D92BB2-6382-4CF0-AEF1-368AC8B26BC1}"/>
            </a:ext>
          </a:extLst>
        </xdr:cNvPr>
        <xdr:cNvCxnSpPr>
          <a:endCxn id="11" idx="2"/>
        </xdr:cNvCxnSpPr>
      </xdr:nvCxnSpPr>
      <xdr:spPr>
        <a:xfrm flipV="1">
          <a:off x="4768850" y="1835150"/>
          <a:ext cx="9588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488950</xdr:colOff>
      <xdr:row>3</xdr:row>
      <xdr:rowOff>114300</xdr:rowOff>
    </xdr:from>
    <xdr:to>
      <xdr:col>11</xdr:col>
      <xdr:colOff>393700</xdr:colOff>
      <xdr:row>3</xdr:row>
      <xdr:rowOff>127000</xdr:rowOff>
    </xdr:to>
    <xdr:cxnSp macro="">
      <xdr:nvCxnSpPr>
        <xdr:cNvPr id="41" name="Connector: Curved 40">
          <a:extLst>
            <a:ext uri="{FF2B5EF4-FFF2-40B4-BE49-F238E27FC236}">
              <a16:creationId xmlns:a16="http://schemas.microsoft.com/office/drawing/2014/main" id="{0DA05D9B-7AEF-45DB-A0EE-B8193B41DA10}"/>
            </a:ext>
          </a:extLst>
        </xdr:cNvPr>
        <xdr:cNvCxnSpPr/>
      </xdr:nvCxnSpPr>
      <xdr:spPr>
        <a:xfrm rot="5400000" flipH="1" flipV="1">
          <a:off x="6226175" y="415925"/>
          <a:ext cx="12700" cy="51435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501650</xdr:colOff>
      <xdr:row>11</xdr:row>
      <xdr:rowOff>88900</xdr:rowOff>
    </xdr:from>
    <xdr:to>
      <xdr:col>11</xdr:col>
      <xdr:colOff>406400</xdr:colOff>
      <xdr:row>11</xdr:row>
      <xdr:rowOff>101600</xdr:rowOff>
    </xdr:to>
    <xdr:cxnSp macro="">
      <xdr:nvCxnSpPr>
        <xdr:cNvPr id="42" name="Connector: Curved 41">
          <a:extLst>
            <a:ext uri="{FF2B5EF4-FFF2-40B4-BE49-F238E27FC236}">
              <a16:creationId xmlns:a16="http://schemas.microsoft.com/office/drawing/2014/main" id="{ED5F383F-F97A-46B5-A6BC-37DC3E5957F5}"/>
            </a:ext>
          </a:extLst>
        </xdr:cNvPr>
        <xdr:cNvCxnSpPr/>
      </xdr:nvCxnSpPr>
      <xdr:spPr>
        <a:xfrm rot="5400000" flipH="1" flipV="1">
          <a:off x="6238875" y="1863725"/>
          <a:ext cx="12700" cy="514350"/>
        </a:xfrm>
        <a:prstGeom prst="curvedConnector3">
          <a:avLst>
            <a:gd name="adj1" fmla="val -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501650</xdr:colOff>
      <xdr:row>5</xdr:row>
      <xdr:rowOff>0</xdr:rowOff>
    </xdr:from>
    <xdr:to>
      <xdr:col>10</xdr:col>
      <xdr:colOff>241300</xdr:colOff>
      <xdr:row>9</xdr:row>
      <xdr:rowOff>177800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6A3B2267-2EE5-43F9-9F3B-91303CA7F2F9}"/>
            </a:ext>
          </a:extLst>
        </xdr:cNvPr>
        <xdr:cNvCxnSpPr>
          <a:stCxn id="8" idx="6"/>
          <a:endCxn id="11" idx="2"/>
        </xdr:cNvCxnSpPr>
      </xdr:nvCxnSpPr>
      <xdr:spPr>
        <a:xfrm>
          <a:off x="4768850" y="920750"/>
          <a:ext cx="9588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482600</xdr:colOff>
      <xdr:row>5</xdr:row>
      <xdr:rowOff>12700</xdr:rowOff>
    </xdr:from>
    <xdr:to>
      <xdr:col>10</xdr:col>
      <xdr:colOff>260350</xdr:colOff>
      <xdr:row>9</xdr:row>
      <xdr:rowOff>165100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95F81879-E546-46B0-BF02-B183C08F0ECB}"/>
            </a:ext>
          </a:extLst>
        </xdr:cNvPr>
        <xdr:cNvCxnSpPr>
          <a:stCxn id="9" idx="6"/>
          <a:endCxn id="10" idx="2"/>
        </xdr:cNvCxnSpPr>
      </xdr:nvCxnSpPr>
      <xdr:spPr>
        <a:xfrm flipV="1">
          <a:off x="4749800" y="933450"/>
          <a:ext cx="996950" cy="889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3</xdr:row>
      <xdr:rowOff>127000</xdr:rowOff>
    </xdr:from>
    <xdr:to>
      <xdr:col>6</xdr:col>
      <xdr:colOff>520700</xdr:colOff>
      <xdr:row>4</xdr:row>
      <xdr:rowOff>146050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12882EDC-86D4-4C04-98FD-1635461B4BF6}"/>
            </a:ext>
          </a:extLst>
        </xdr:cNvPr>
        <xdr:cNvSpPr txBox="1"/>
      </xdr:nvSpPr>
      <xdr:spPr>
        <a:xfrm>
          <a:off x="2743200" y="679450"/>
          <a:ext cx="825500" cy="203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w1</a:t>
          </a:r>
          <a:r>
            <a:rPr lang="en-IN" sz="1100" baseline="0"/>
            <a:t> = 0.15</a:t>
          </a:r>
        </a:p>
        <a:p>
          <a:endParaRPr lang="en-IN" sz="1100"/>
        </a:p>
      </xdr:txBody>
    </xdr:sp>
    <xdr:clientData/>
  </xdr:twoCellAnchor>
  <xdr:twoCellAnchor>
    <xdr:from>
      <xdr:col>5</xdr:col>
      <xdr:colOff>603250</xdr:colOff>
      <xdr:row>5</xdr:row>
      <xdr:rowOff>101600</xdr:rowOff>
    </xdr:from>
    <xdr:to>
      <xdr:col>7</xdr:col>
      <xdr:colOff>120650</xdr:colOff>
      <xdr:row>7</xdr:row>
      <xdr:rowOff>38100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4DB3D4F4-D1AD-4433-AC04-D41E597E2D6E}"/>
            </a:ext>
          </a:extLst>
        </xdr:cNvPr>
        <xdr:cNvSpPr txBox="1"/>
      </xdr:nvSpPr>
      <xdr:spPr>
        <a:xfrm>
          <a:off x="3041650" y="1022350"/>
          <a:ext cx="7366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w2 = 0.20</a:t>
          </a:r>
        </a:p>
      </xdr:txBody>
    </xdr:sp>
    <xdr:clientData/>
  </xdr:twoCellAnchor>
  <xdr:twoCellAnchor>
    <xdr:from>
      <xdr:col>5</xdr:col>
      <xdr:colOff>584200</xdr:colOff>
      <xdr:row>7</xdr:row>
      <xdr:rowOff>158750</xdr:rowOff>
    </xdr:from>
    <xdr:to>
      <xdr:col>7</xdr:col>
      <xdr:colOff>171450</xdr:colOff>
      <xdr:row>9</xdr:row>
      <xdr:rowOff>25400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47550E73-6763-4991-AFD4-06D3749D13F1}"/>
            </a:ext>
          </a:extLst>
        </xdr:cNvPr>
        <xdr:cNvSpPr txBox="1"/>
      </xdr:nvSpPr>
      <xdr:spPr>
        <a:xfrm>
          <a:off x="3022600" y="1447800"/>
          <a:ext cx="806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w3 =</a:t>
          </a:r>
          <a:r>
            <a:rPr lang="en-IN" sz="1100" baseline="0"/>
            <a:t> 0.25</a:t>
          </a:r>
        </a:p>
        <a:p>
          <a:endParaRPr lang="en-IN" sz="1100"/>
        </a:p>
      </xdr:txBody>
    </xdr:sp>
    <xdr:clientData/>
  </xdr:twoCellAnchor>
  <xdr:twoCellAnchor>
    <xdr:from>
      <xdr:col>5</xdr:col>
      <xdr:colOff>406400</xdr:colOff>
      <xdr:row>10</xdr:row>
      <xdr:rowOff>0</xdr:rowOff>
    </xdr:from>
    <xdr:to>
      <xdr:col>7</xdr:col>
      <xdr:colOff>31750</xdr:colOff>
      <xdr:row>11</xdr:row>
      <xdr:rowOff>44450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42B355EA-AB5C-4382-A088-A4A916252A55}"/>
            </a:ext>
          </a:extLst>
        </xdr:cNvPr>
        <xdr:cNvSpPr txBox="1"/>
      </xdr:nvSpPr>
      <xdr:spPr>
        <a:xfrm>
          <a:off x="2844800" y="1841500"/>
          <a:ext cx="844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w4 = 0.30</a:t>
          </a:r>
        </a:p>
      </xdr:txBody>
    </xdr:sp>
    <xdr:clientData/>
  </xdr:twoCellAnchor>
  <xdr:twoCellAnchor>
    <xdr:from>
      <xdr:col>8</xdr:col>
      <xdr:colOff>552450</xdr:colOff>
      <xdr:row>3</xdr:row>
      <xdr:rowOff>146050</xdr:rowOff>
    </xdr:from>
    <xdr:to>
      <xdr:col>10</xdr:col>
      <xdr:colOff>158750</xdr:colOff>
      <xdr:row>4</xdr:row>
      <xdr:rowOff>165100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9210BCC5-F03B-4CF2-A883-26AE63876FD7}"/>
            </a:ext>
          </a:extLst>
        </xdr:cNvPr>
        <xdr:cNvSpPr txBox="1"/>
      </xdr:nvSpPr>
      <xdr:spPr>
        <a:xfrm>
          <a:off x="4819650" y="698500"/>
          <a:ext cx="825500" cy="203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w5</a:t>
          </a:r>
          <a:r>
            <a:rPr lang="en-IN" sz="1100" baseline="0"/>
            <a:t> = 0.40</a:t>
          </a:r>
        </a:p>
        <a:p>
          <a:endParaRPr lang="en-IN" sz="1100"/>
        </a:p>
      </xdr:txBody>
    </xdr:sp>
    <xdr:clientData/>
  </xdr:twoCellAnchor>
  <xdr:twoCellAnchor>
    <xdr:from>
      <xdr:col>9</xdr:col>
      <xdr:colOff>241300</xdr:colOff>
      <xdr:row>5</xdr:row>
      <xdr:rowOff>120650</xdr:rowOff>
    </xdr:from>
    <xdr:to>
      <xdr:col>10</xdr:col>
      <xdr:colOff>368300</xdr:colOff>
      <xdr:row>7</xdr:row>
      <xdr:rowOff>57150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D09F0758-AFA4-49B0-B533-795B0D59E82A}"/>
            </a:ext>
          </a:extLst>
        </xdr:cNvPr>
        <xdr:cNvSpPr txBox="1"/>
      </xdr:nvSpPr>
      <xdr:spPr>
        <a:xfrm>
          <a:off x="5118100" y="1041400"/>
          <a:ext cx="7366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w6 = 0.45</a:t>
          </a:r>
        </a:p>
      </xdr:txBody>
    </xdr:sp>
    <xdr:clientData/>
  </xdr:twoCellAnchor>
  <xdr:twoCellAnchor>
    <xdr:from>
      <xdr:col>9</xdr:col>
      <xdr:colOff>222250</xdr:colOff>
      <xdr:row>7</xdr:row>
      <xdr:rowOff>177800</xdr:rowOff>
    </xdr:from>
    <xdr:to>
      <xdr:col>10</xdr:col>
      <xdr:colOff>419100</xdr:colOff>
      <xdr:row>9</xdr:row>
      <xdr:rowOff>44450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33BBEFED-6274-486C-8D51-33C445E90B3D}"/>
            </a:ext>
          </a:extLst>
        </xdr:cNvPr>
        <xdr:cNvSpPr txBox="1"/>
      </xdr:nvSpPr>
      <xdr:spPr>
        <a:xfrm>
          <a:off x="5099050" y="1466850"/>
          <a:ext cx="806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w7 =</a:t>
          </a:r>
          <a:r>
            <a:rPr lang="en-IN" sz="1100" baseline="0"/>
            <a:t> 0.50</a:t>
          </a:r>
        </a:p>
        <a:p>
          <a:endParaRPr lang="en-IN" sz="1100"/>
        </a:p>
      </xdr:txBody>
    </xdr:sp>
    <xdr:clientData/>
  </xdr:twoCellAnchor>
  <xdr:twoCellAnchor>
    <xdr:from>
      <xdr:col>9</xdr:col>
      <xdr:colOff>44450</xdr:colOff>
      <xdr:row>10</xdr:row>
      <xdr:rowOff>19050</xdr:rowOff>
    </xdr:from>
    <xdr:to>
      <xdr:col>10</xdr:col>
      <xdr:colOff>279400</xdr:colOff>
      <xdr:row>11</xdr:row>
      <xdr:rowOff>63500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3282051A-006F-4BBB-9330-35BDFEC04BAE}"/>
            </a:ext>
          </a:extLst>
        </xdr:cNvPr>
        <xdr:cNvSpPr txBox="1"/>
      </xdr:nvSpPr>
      <xdr:spPr>
        <a:xfrm>
          <a:off x="4921250" y="1860550"/>
          <a:ext cx="844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w8 = 0.55</a:t>
          </a:r>
        </a:p>
      </xdr:txBody>
    </xdr:sp>
    <xdr:clientData/>
  </xdr:twoCellAnchor>
  <xdr:twoCellAnchor>
    <xdr:from>
      <xdr:col>12</xdr:col>
      <xdr:colOff>82550</xdr:colOff>
      <xdr:row>7</xdr:row>
      <xdr:rowOff>152400</xdr:rowOff>
    </xdr:from>
    <xdr:to>
      <xdr:col>12</xdr:col>
      <xdr:colOff>596900</xdr:colOff>
      <xdr:row>9</xdr:row>
      <xdr:rowOff>177800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58E88B33-E5B2-4FA6-8F1B-5EED3BF32F7B}"/>
            </a:ext>
          </a:extLst>
        </xdr:cNvPr>
        <xdr:cNvCxnSpPr>
          <a:stCxn id="13" idx="6"/>
          <a:endCxn id="6" idx="2"/>
        </xdr:cNvCxnSpPr>
      </xdr:nvCxnSpPr>
      <xdr:spPr>
        <a:xfrm flipV="1">
          <a:off x="6788150" y="1441450"/>
          <a:ext cx="51435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101600</xdr:colOff>
      <xdr:row>5</xdr:row>
      <xdr:rowOff>12700</xdr:rowOff>
    </xdr:from>
    <xdr:to>
      <xdr:col>12</xdr:col>
      <xdr:colOff>596900</xdr:colOff>
      <xdr:row>7</xdr:row>
      <xdr:rowOff>152400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05203301-D3B0-438C-AB8B-3349287D3A5E}"/>
            </a:ext>
          </a:extLst>
        </xdr:cNvPr>
        <xdr:cNvCxnSpPr>
          <a:stCxn id="12" idx="6"/>
          <a:endCxn id="6" idx="2"/>
        </xdr:cNvCxnSpPr>
      </xdr:nvCxnSpPr>
      <xdr:spPr>
        <a:xfrm>
          <a:off x="6807200" y="933450"/>
          <a:ext cx="4953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298450</xdr:colOff>
      <xdr:row>5</xdr:row>
      <xdr:rowOff>95250</xdr:rowOff>
    </xdr:from>
    <xdr:to>
      <xdr:col>13</xdr:col>
      <xdr:colOff>209550</xdr:colOff>
      <xdr:row>6</xdr:row>
      <xdr:rowOff>158750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347BE48C-EF8C-4E82-8C54-888236EF7873}"/>
            </a:ext>
          </a:extLst>
        </xdr:cNvPr>
        <xdr:cNvSpPr txBox="1"/>
      </xdr:nvSpPr>
      <xdr:spPr>
        <a:xfrm>
          <a:off x="7004050" y="1016000"/>
          <a:ext cx="5207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E1</a:t>
          </a:r>
        </a:p>
      </xdr:txBody>
    </xdr:sp>
    <xdr:clientData/>
  </xdr:twoCellAnchor>
  <xdr:twoCellAnchor>
    <xdr:from>
      <xdr:col>12</xdr:col>
      <xdr:colOff>285750</xdr:colOff>
      <xdr:row>8</xdr:row>
      <xdr:rowOff>146050</xdr:rowOff>
    </xdr:from>
    <xdr:to>
      <xdr:col>13</xdr:col>
      <xdr:colOff>279400</xdr:colOff>
      <xdr:row>10</xdr:row>
      <xdr:rowOff>82550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6B76C622-0035-4120-A184-17C03AA7B9C6}"/>
            </a:ext>
          </a:extLst>
        </xdr:cNvPr>
        <xdr:cNvSpPr txBox="1"/>
      </xdr:nvSpPr>
      <xdr:spPr>
        <a:xfrm>
          <a:off x="6991350" y="1619250"/>
          <a:ext cx="6032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E2</a:t>
          </a:r>
        </a:p>
        <a:p>
          <a:endParaRPr lang="en-IN" sz="1100"/>
        </a:p>
      </xdr:txBody>
    </xdr:sp>
    <xdr:clientData/>
  </xdr:twoCellAnchor>
  <xdr:oneCellAnchor>
    <xdr:from>
      <xdr:col>7</xdr:col>
      <xdr:colOff>149225</xdr:colOff>
      <xdr:row>9</xdr:row>
      <xdr:rowOff>34925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5BE4DE5F-580E-465F-AEB1-98286F019B42}"/>
            </a:ext>
          </a:extLst>
        </xdr:cNvPr>
        <xdr:cNvSpPr txBox="1"/>
      </xdr:nvSpPr>
      <xdr:spPr>
        <a:xfrm>
          <a:off x="3806825" y="1692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3</xdr:col>
      <xdr:colOff>558800</xdr:colOff>
      <xdr:row>4</xdr:row>
      <xdr:rowOff>95250</xdr:rowOff>
    </xdr:from>
    <xdr:ext cx="637934" cy="23495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1EC380F8-6188-40C0-A870-02CF78667F64}"/>
            </a:ext>
          </a:extLst>
        </xdr:cNvPr>
        <xdr:cNvSpPr txBox="1"/>
      </xdr:nvSpPr>
      <xdr:spPr>
        <a:xfrm>
          <a:off x="1778000" y="831850"/>
          <a:ext cx="637934" cy="234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0.05</a:t>
          </a:r>
        </a:p>
      </xdr:txBody>
    </xdr:sp>
    <xdr:clientData/>
  </xdr:oneCellAnchor>
  <xdr:twoCellAnchor>
    <xdr:from>
      <xdr:col>3</xdr:col>
      <xdr:colOff>603250</xdr:colOff>
      <xdr:row>9</xdr:row>
      <xdr:rowOff>63500</xdr:rowOff>
    </xdr:from>
    <xdr:to>
      <xdr:col>4</xdr:col>
      <xdr:colOff>419100</xdr:colOff>
      <xdr:row>10</xdr:row>
      <xdr:rowOff>146050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F6E2DC03-19E9-4A55-B674-24D5EEF64197}"/>
            </a:ext>
          </a:extLst>
        </xdr:cNvPr>
        <xdr:cNvSpPr txBox="1"/>
      </xdr:nvSpPr>
      <xdr:spPr>
        <a:xfrm>
          <a:off x="1822450" y="1720850"/>
          <a:ext cx="4254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0.1</a:t>
          </a:r>
        </a:p>
      </xdr:txBody>
    </xdr:sp>
    <xdr:clientData/>
  </xdr:twoCellAnchor>
  <xdr:twoCellAnchor>
    <xdr:from>
      <xdr:col>9</xdr:col>
      <xdr:colOff>50799</xdr:colOff>
      <xdr:row>13</xdr:row>
      <xdr:rowOff>6349</xdr:rowOff>
    </xdr:from>
    <xdr:to>
      <xdr:col>13</xdr:col>
      <xdr:colOff>546100</xdr:colOff>
      <xdr:row>24</xdr:row>
      <xdr:rowOff>66674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9BC14ED-5ECE-4EE3-92A2-F41372E3B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EB390-08F0-4DAE-B452-B09533D3590B}">
  <dimension ref="A6:AE92"/>
  <sheetViews>
    <sheetView tabSelected="1" topLeftCell="F10" workbookViewId="0">
      <selection activeCell="I22" sqref="I22"/>
    </sheetView>
  </sheetViews>
  <sheetFormatPr defaultRowHeight="14.5" x14ac:dyDescent="0.35"/>
  <cols>
    <col min="5" max="5" width="6.36328125" customWidth="1"/>
    <col min="22" max="22" width="8.7265625" customWidth="1"/>
  </cols>
  <sheetData>
    <row r="6" spans="5:15" x14ac:dyDescent="0.35">
      <c r="O6" t="s">
        <v>22</v>
      </c>
    </row>
    <row r="7" spans="5:15" x14ac:dyDescent="0.35">
      <c r="O7" t="s">
        <v>23</v>
      </c>
    </row>
    <row r="8" spans="5:15" x14ac:dyDescent="0.35">
      <c r="O8" t="s">
        <v>25</v>
      </c>
    </row>
    <row r="9" spans="5:15" x14ac:dyDescent="0.35">
      <c r="O9" t="s">
        <v>24</v>
      </c>
    </row>
    <row r="10" spans="5:15" x14ac:dyDescent="0.35">
      <c r="O10" t="s">
        <v>26</v>
      </c>
    </row>
    <row r="11" spans="5:15" x14ac:dyDescent="0.35">
      <c r="O11" t="s">
        <v>27</v>
      </c>
    </row>
    <row r="12" spans="5:15" x14ac:dyDescent="0.35">
      <c r="O12" t="s">
        <v>28</v>
      </c>
    </row>
    <row r="13" spans="5:15" x14ac:dyDescent="0.35">
      <c r="O13" t="s">
        <v>29</v>
      </c>
    </row>
    <row r="14" spans="5:15" x14ac:dyDescent="0.35">
      <c r="O14" t="s">
        <v>30</v>
      </c>
    </row>
    <row r="15" spans="5:15" x14ac:dyDescent="0.35">
      <c r="O15" t="s">
        <v>31</v>
      </c>
    </row>
    <row r="16" spans="5:15" x14ac:dyDescent="0.35">
      <c r="E16" t="s">
        <v>52</v>
      </c>
      <c r="H16" t="s">
        <v>51</v>
      </c>
      <c r="I16" t="s">
        <v>0</v>
      </c>
      <c r="O16" t="s">
        <v>32</v>
      </c>
    </row>
    <row r="17" spans="1:31" x14ac:dyDescent="0.35">
      <c r="E17" t="s">
        <v>53</v>
      </c>
      <c r="H17">
        <v>0.01</v>
      </c>
      <c r="O17" t="s">
        <v>33</v>
      </c>
    </row>
    <row r="18" spans="1:31" x14ac:dyDescent="0.35">
      <c r="E18" t="s">
        <v>54</v>
      </c>
      <c r="H18">
        <v>0.99</v>
      </c>
      <c r="O18" t="s">
        <v>34</v>
      </c>
    </row>
    <row r="19" spans="1:31" x14ac:dyDescent="0.35">
      <c r="E19" t="s">
        <v>55</v>
      </c>
      <c r="O19" t="s">
        <v>35</v>
      </c>
    </row>
    <row r="20" spans="1:31" x14ac:dyDescent="0.35">
      <c r="E20" t="s">
        <v>56</v>
      </c>
      <c r="O20" t="s">
        <v>36</v>
      </c>
    </row>
    <row r="21" spans="1:31" x14ac:dyDescent="0.35">
      <c r="E21" t="s">
        <v>57</v>
      </c>
      <c r="H21" s="2" t="s">
        <v>50</v>
      </c>
      <c r="I21">
        <v>1.5</v>
      </c>
      <c r="O21" t="s">
        <v>37</v>
      </c>
    </row>
    <row r="22" spans="1:31" x14ac:dyDescent="0.35">
      <c r="E22" t="s">
        <v>58</v>
      </c>
      <c r="O22" t="s">
        <v>38</v>
      </c>
    </row>
    <row r="23" spans="1:31" x14ac:dyDescent="0.35">
      <c r="E23" t="s">
        <v>59</v>
      </c>
      <c r="O23" t="s">
        <v>39</v>
      </c>
    </row>
    <row r="24" spans="1:31" x14ac:dyDescent="0.35">
      <c r="E24" t="s">
        <v>60</v>
      </c>
    </row>
    <row r="25" spans="1:31" x14ac:dyDescent="0.35">
      <c r="E25" t="s">
        <v>61</v>
      </c>
    </row>
    <row r="26" spans="1:31" x14ac:dyDescent="0.35">
      <c r="E26" t="s">
        <v>62</v>
      </c>
    </row>
    <row r="28" spans="1:31" x14ac:dyDescent="0.35">
      <c r="A28" s="1" t="s">
        <v>40</v>
      </c>
      <c r="B28" s="1" t="s">
        <v>41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  <c r="N28" s="1" t="s">
        <v>12</v>
      </c>
      <c r="O28" s="1" t="s">
        <v>13</v>
      </c>
      <c r="P28" s="1" t="s">
        <v>14</v>
      </c>
      <c r="Q28" s="1" t="s">
        <v>15</v>
      </c>
      <c r="R28" s="1" t="s">
        <v>16</v>
      </c>
      <c r="S28" s="1" t="s">
        <v>17</v>
      </c>
      <c r="T28" s="1" t="s">
        <v>18</v>
      </c>
      <c r="U28" s="1" t="s">
        <v>20</v>
      </c>
      <c r="V28" s="1" t="s">
        <v>21</v>
      </c>
      <c r="W28" s="1" t="s">
        <v>19</v>
      </c>
      <c r="X28" s="1" t="s">
        <v>42</v>
      </c>
      <c r="Y28" s="1" t="s">
        <v>43</v>
      </c>
      <c r="Z28" s="1" t="s">
        <v>44</v>
      </c>
      <c r="AA28" s="1" t="s">
        <v>45</v>
      </c>
      <c r="AB28" s="1" t="s">
        <v>46</v>
      </c>
      <c r="AC28" s="1" t="s">
        <v>47</v>
      </c>
      <c r="AD28" s="1" t="s">
        <v>48</v>
      </c>
      <c r="AE28" s="1" t="s">
        <v>49</v>
      </c>
    </row>
    <row r="29" spans="1:31" x14ac:dyDescent="0.35">
      <c r="A29">
        <v>0.01</v>
      </c>
      <c r="B29">
        <v>0.99</v>
      </c>
      <c r="C29">
        <v>0.05</v>
      </c>
      <c r="D29">
        <v>0.1</v>
      </c>
      <c r="E29">
        <v>0.15</v>
      </c>
      <c r="F29">
        <v>0.2</v>
      </c>
      <c r="G29">
        <v>0.25</v>
      </c>
      <c r="H29">
        <v>0.3</v>
      </c>
      <c r="I29">
        <f>E29*C29+F29*D29</f>
        <v>2.7500000000000004E-2</v>
      </c>
      <c r="J29">
        <f>1/(1+EXP(-I29))</f>
        <v>0.50687456676453424</v>
      </c>
      <c r="K29">
        <f>G29*C29+H29*D29</f>
        <v>4.2499999999999996E-2</v>
      </c>
      <c r="L29">
        <f>1/(1+EXP(-K29))</f>
        <v>0.51062340100496373</v>
      </c>
      <c r="M29">
        <v>0.4</v>
      </c>
      <c r="N29">
        <v>0.45</v>
      </c>
      <c r="O29">
        <v>0.5</v>
      </c>
      <c r="P29">
        <v>0.55000000000000004</v>
      </c>
      <c r="Q29">
        <f>M29*J29+N29*L29</f>
        <v>0.43253035715804738</v>
      </c>
      <c r="R29">
        <f>1/(1+EXP(-Q29))</f>
        <v>0.60647773220672796</v>
      </c>
      <c r="S29">
        <f>O29*J29+P29*L29</f>
        <v>0.53428015393499717</v>
      </c>
      <c r="T29">
        <f>1/(1+EXP(-S29))</f>
        <v>0.63048083545063482</v>
      </c>
      <c r="U29">
        <f>0.5*(A29-R29)^2</f>
        <v>0.17789284250924053</v>
      </c>
      <c r="V29">
        <f>0.5*(B29-T29)^2</f>
        <v>6.4627014839136757E-2</v>
      </c>
      <c r="W29">
        <f>V29+U29</f>
        <v>0.24251985734837728</v>
      </c>
      <c r="X29">
        <f>((((R29-A29)*R29*(1-R29)*M29)+((T29-B29)*T29*(1-T29)*O29))*J29*(1-J29)*C29)</f>
        <v>1.882556669401121E-4</v>
      </c>
      <c r="Y29">
        <f>((((R29-A29)*R29*(1-R29)*M29)+((T29-B29)*T29*(1-T29)*O29))*J29*(1-J29)*D29)</f>
        <v>3.765113338802242E-4</v>
      </c>
      <c r="Z29">
        <f>((((R29-A29)*R29*(1-R29)*N29)+((T29-B29)*T29*(1-T29)*P29))*L29*(1-L29)*C29)</f>
        <v>2.248134625761188E-4</v>
      </c>
      <c r="AA29">
        <f>((((R29-A29)*R29*(1-R29)*N29)+((T29-B29)*T29*(1-T29)*P29))*L29*(1-L29)*D29)</f>
        <v>4.496269251522376E-4</v>
      </c>
      <c r="AB29">
        <f>(R29-A29)*R29*(1-R29)*J29</f>
        <v>7.2157072912136258E-2</v>
      </c>
      <c r="AC29">
        <f>(R29-A29)*R29*(1-R29)*L29</f>
        <v>7.2690745191944781E-2</v>
      </c>
      <c r="AD29">
        <f>(T29-B29)*T29*(1-T29)*J29</f>
        <v>-4.2455250092604709E-2</v>
      </c>
      <c r="AE29">
        <f>(T29-B29)*T29*(1-T29)*L29</f>
        <v>-4.276924828006376E-2</v>
      </c>
    </row>
    <row r="30" spans="1:31" x14ac:dyDescent="0.35">
      <c r="A30">
        <v>0.01</v>
      </c>
      <c r="B30">
        <v>0.99</v>
      </c>
      <c r="C30">
        <v>0.05</v>
      </c>
      <c r="D30">
        <v>0.1</v>
      </c>
      <c r="E30">
        <f>E29-$I$21*X29</f>
        <v>0.14971761649958984</v>
      </c>
      <c r="F30">
        <f t="shared" ref="F30:H30" si="0">F29-$I$21*Y29</f>
        <v>0.19943523299917967</v>
      </c>
      <c r="G30">
        <f t="shared" si="0"/>
        <v>0.24966277980613583</v>
      </c>
      <c r="H30">
        <f t="shared" si="0"/>
        <v>0.29932555961227164</v>
      </c>
      <c r="I30">
        <f>E30*C30+F30*D30</f>
        <v>2.7429404124897461E-2</v>
      </c>
      <c r="J30">
        <f>1/(1+EXP(-I30))</f>
        <v>0.50685692112353986</v>
      </c>
      <c r="K30">
        <f>G30*C30+H30*D30</f>
        <v>4.241569495153396E-2</v>
      </c>
      <c r="L30">
        <f>1/(1+EXP(-K30))</f>
        <v>0.51060233423837742</v>
      </c>
      <c r="M30">
        <f>M29-$I$21*AB29</f>
        <v>0.2917643906317956</v>
      </c>
      <c r="N30">
        <f t="shared" ref="N30:P30" si="1">N29-$I$21*AC29</f>
        <v>0.34096388221208285</v>
      </c>
      <c r="O30">
        <f t="shared" si="1"/>
        <v>0.56368287513890702</v>
      </c>
      <c r="P30">
        <f t="shared" si="1"/>
        <v>0.61415387242009567</v>
      </c>
      <c r="Q30">
        <f>M30*J30+N30*L30</f>
        <v>0.32197975487758634</v>
      </c>
      <c r="R30">
        <f>1/(1+EXP(-Q30))</f>
        <v>0.57980665766755279</v>
      </c>
      <c r="S30">
        <f>O30*J30+P30*L30</f>
        <v>0.59929496742221067</v>
      </c>
      <c r="T30">
        <f>1/(1+EXP(-S30))</f>
        <v>0.64549498932364446</v>
      </c>
      <c r="U30">
        <f>0.5*(A30-R30)^2</f>
        <v>0.16233981356113383</v>
      </c>
      <c r="V30">
        <f>0.5*(B30-T30)^2</f>
        <v>5.9341851190557918E-2</v>
      </c>
      <c r="W30">
        <f>V30+U30</f>
        <v>0.22168166475169176</v>
      </c>
      <c r="X30">
        <f>((((R30-A30)*R30*(1-R30)*M30)+((T30-B30)*T30*(1-T30)*O30))*J30*(1-J30)*C30)</f>
        <v>-4.9161107876467131E-5</v>
      </c>
      <c r="Y30">
        <f>((((R30-A30)*R30*(1-R30)*M30)+((T30-B30)*T30*(1-T30)*O30))*J30*(1-J30)*D30)</f>
        <v>-9.8322215752934261E-5</v>
      </c>
      <c r="Z30">
        <f>((((R30-A30)*R30*(1-R30)*N30)+((T30-B30)*T30*(1-T30)*P30))*L30*(1-L30)*C30)</f>
        <v>-1.3524377396187123E-5</v>
      </c>
      <c r="AA30">
        <f>((((R30-A30)*R30*(1-R30)*N30)+((T30-B30)*T30*(1-T30)*P30))*L30*(1-L30)*D30)</f>
        <v>-2.7048754792374245E-5</v>
      </c>
      <c r="AB30">
        <f>(R30-A30)*R30*(1-R30)*J30</f>
        <v>7.0363148656775662E-2</v>
      </c>
      <c r="AC30">
        <f>(R30-A30)*R30*(1-R30)*L30</f>
        <v>7.0883096296429415E-2</v>
      </c>
      <c r="AD30">
        <f>(T30-B30)*T30*(1-T30)*J30</f>
        <v>-3.9957303967829524E-2</v>
      </c>
      <c r="AE30">
        <f>(T30-B30)*T30*(1-T30)*L30</f>
        <v>-4.0252567984315514E-2</v>
      </c>
    </row>
    <row r="31" spans="1:31" x14ac:dyDescent="0.35">
      <c r="A31">
        <v>0.01</v>
      </c>
      <c r="B31">
        <v>0.99</v>
      </c>
      <c r="C31">
        <v>0.05</v>
      </c>
      <c r="D31">
        <v>0.1</v>
      </c>
      <c r="E31">
        <f t="shared" ref="E31:E92" si="2">E30-$I$21*X30</f>
        <v>0.14979135816140454</v>
      </c>
      <c r="F31">
        <f t="shared" ref="F31:F92" si="3">F30-$I$21*Y30</f>
        <v>0.19958271632280908</v>
      </c>
      <c r="G31">
        <f t="shared" ref="G31:G92" si="4">G30-$I$21*Z30</f>
        <v>0.24968306637223012</v>
      </c>
      <c r="H31">
        <f t="shared" ref="H31:H92" si="5">H30-$I$21*AA30</f>
        <v>0.29936613274446022</v>
      </c>
      <c r="I31">
        <f t="shared" ref="I31:I92" si="6">E31*C31+F31*D31</f>
        <v>2.7447839540351134E-2</v>
      </c>
      <c r="J31">
        <f t="shared" ref="J31:J92" si="7">1/(1+EXP(-I31))</f>
        <v>0.5068615291100359</v>
      </c>
      <c r="K31">
        <f t="shared" ref="K31:K92" si="8">G31*C31+H31*D31</f>
        <v>4.2420766593057532E-2</v>
      </c>
      <c r="L31">
        <f t="shared" ref="L31:L92" si="9">1/(1+EXP(-K31))</f>
        <v>0.51060360157858953</v>
      </c>
      <c r="M31">
        <f t="shared" ref="M31:M92" si="10">M30-$I$21*AB30</f>
        <v>0.18621966764663211</v>
      </c>
      <c r="N31">
        <f t="shared" ref="N31:N92" si="11">N30-$I$21*AC30</f>
        <v>0.23463923776743872</v>
      </c>
      <c r="O31">
        <f t="shared" ref="O31:O92" si="12">O30-$I$21*AD30</f>
        <v>0.6236188310906513</v>
      </c>
      <c r="P31">
        <f t="shared" ref="P31:P92" si="13">P30-$I$21*AE30</f>
        <v>0.67453272439656897</v>
      </c>
      <c r="Q31">
        <f t="shared" ref="Q31:Q92" si="14">M31*J31+N31*L31</f>
        <v>0.21419522536944385</v>
      </c>
      <c r="R31">
        <f t="shared" ref="R31:R92" si="15">1/(1+EXP(-Q31))</f>
        <v>0.55334500818195231</v>
      </c>
      <c r="S31">
        <f t="shared" ref="S31:S92" si="16">O31*J31+P31*L31</f>
        <v>0.66050723276792689</v>
      </c>
      <c r="T31">
        <f t="shared" ref="T31:T92" si="17">1/(1+EXP(-S31))</f>
        <v>0.65937432205047053</v>
      </c>
      <c r="U31">
        <f t="shared" ref="U31:U92" si="18">0.5*(A31-R31)^2</f>
        <v>0.14761189895812291</v>
      </c>
      <c r="V31">
        <f t="shared" ref="V31:V92" si="19">0.5*(B31-T31)^2</f>
        <v>5.4656669459792986E-2</v>
      </c>
      <c r="W31">
        <f t="shared" ref="W31:W92" si="20">V31+U31</f>
        <v>0.20226856841791591</v>
      </c>
      <c r="X31">
        <f t="shared" ref="X31:X92" si="21">((((R31-A31)*R31*(1-R31)*M31)+((T31-B31)*T31*(1-T31)*O31))*J31*(1-J31)*C31)</f>
        <v>-2.6621897465987096E-4</v>
      </c>
      <c r="Y31">
        <f t="shared" ref="Y31:Y92" si="22">((((R31-A31)*R31*(1-R31)*M31)+((T31-B31)*T31*(1-T31)*O31))*J31*(1-J31)*D31)</f>
        <v>-5.3243794931974193E-4</v>
      </c>
      <c r="Z31">
        <f t="shared" ref="Z31:Z92" si="23">((((R31-A31)*R31*(1-R31)*N31)+((T31-B31)*T31*(1-T31)*P31))*L31*(1-L31)*C31)</f>
        <v>-2.3214617526913828E-4</v>
      </c>
      <c r="AA31">
        <f t="shared" ref="AA31:AA92" si="24">((((R31-A31)*R31*(1-R31)*N31)+((T31-B31)*T31*(1-T31)*P31))*L31*(1-L31)*D31)</f>
        <v>-4.6429235053827657E-4</v>
      </c>
      <c r="AB31">
        <f t="shared" ref="AB31:AB92" si="25">(R31-A31)*R31*(1-R31)*J31</f>
        <v>6.8066465482607807E-2</v>
      </c>
      <c r="AC31">
        <f t="shared" ref="AC31:AC92" si="26">(R31-A31)*R31*(1-R31)*L31</f>
        <v>6.8568988621346416E-2</v>
      </c>
      <c r="AD31">
        <f t="shared" ref="AD31:AD92" si="27">(T31-B31)*T31*(1-T31)*J31</f>
        <v>-3.7638761432417803E-2</v>
      </c>
      <c r="AE31">
        <f t="shared" ref="AE31:AE92" si="28">(T31-B31)*T31*(1-T31)*L31</f>
        <v>-3.7916642006928972E-2</v>
      </c>
    </row>
    <row r="32" spans="1:31" x14ac:dyDescent="0.35">
      <c r="A32">
        <v>0.01</v>
      </c>
      <c r="B32">
        <v>0.99</v>
      </c>
      <c r="C32">
        <v>0.05</v>
      </c>
      <c r="D32">
        <v>0.1</v>
      </c>
      <c r="E32">
        <f t="shared" si="2"/>
        <v>0.15019068662339435</v>
      </c>
      <c r="F32">
        <f t="shared" si="3"/>
        <v>0.2003813732467887</v>
      </c>
      <c r="G32">
        <f t="shared" si="4"/>
        <v>0.25003128563513383</v>
      </c>
      <c r="H32">
        <f t="shared" si="5"/>
        <v>0.30006257127026764</v>
      </c>
      <c r="I32">
        <f t="shared" si="6"/>
        <v>2.754767165584859E-2</v>
      </c>
      <c r="J32">
        <f t="shared" si="7"/>
        <v>0.50688648242164247</v>
      </c>
      <c r="K32">
        <f t="shared" si="8"/>
        <v>4.250782140878346E-2</v>
      </c>
      <c r="L32">
        <f t="shared" si="9"/>
        <v>0.5106253554742991</v>
      </c>
      <c r="M32">
        <f t="shared" si="10"/>
        <v>8.4119969422720403E-2</v>
      </c>
      <c r="N32">
        <f t="shared" si="11"/>
        <v>0.1317857548354191</v>
      </c>
      <c r="O32">
        <f t="shared" si="12"/>
        <v>0.68007697323927796</v>
      </c>
      <c r="P32">
        <f t="shared" si="13"/>
        <v>0.73140768740696238</v>
      </c>
      <c r="Q32">
        <f t="shared" si="14"/>
        <v>0.10993242331138359</v>
      </c>
      <c r="R32">
        <f t="shared" si="15"/>
        <v>0.52745546114316255</v>
      </c>
      <c r="S32">
        <f t="shared" si="16"/>
        <v>0.71819713512003025</v>
      </c>
      <c r="T32">
        <f t="shared" si="17"/>
        <v>0.67220989045674895</v>
      </c>
      <c r="U32">
        <f t="shared" si="18"/>
        <v>0.13388007713344149</v>
      </c>
      <c r="V32">
        <f t="shared" si="19"/>
        <v>5.0495276861755749E-2</v>
      </c>
      <c r="W32">
        <f t="shared" si="20"/>
        <v>0.18437535399519725</v>
      </c>
      <c r="X32">
        <f t="shared" si="21"/>
        <v>-4.5956033090133327E-4</v>
      </c>
      <c r="Y32">
        <f t="shared" si="22"/>
        <v>-9.1912066180266654E-4</v>
      </c>
      <c r="Z32">
        <f t="shared" si="23"/>
        <v>-4.2753806570588186E-4</v>
      </c>
      <c r="AA32">
        <f t="shared" si="24"/>
        <v>-8.5507613141176371E-4</v>
      </c>
      <c r="AB32">
        <f t="shared" si="25"/>
        <v>6.537507892133354E-2</v>
      </c>
      <c r="AC32">
        <f t="shared" si="26"/>
        <v>6.5857295609627373E-2</v>
      </c>
      <c r="AD32">
        <f t="shared" si="27"/>
        <v>-3.5493745411829404E-2</v>
      </c>
      <c r="AE32">
        <f t="shared" si="28"/>
        <v>-3.5755552764876457E-2</v>
      </c>
    </row>
    <row r="33" spans="1:31" x14ac:dyDescent="0.35">
      <c r="A33">
        <v>0.01</v>
      </c>
      <c r="B33">
        <v>0.99</v>
      </c>
      <c r="C33">
        <v>0.05</v>
      </c>
      <c r="D33">
        <v>0.1</v>
      </c>
      <c r="E33">
        <f t="shared" si="2"/>
        <v>0.15088002711974635</v>
      </c>
      <c r="F33">
        <f t="shared" si="3"/>
        <v>0.2017600542394927</v>
      </c>
      <c r="G33">
        <f t="shared" si="4"/>
        <v>0.25067259273369263</v>
      </c>
      <c r="H33">
        <f t="shared" si="5"/>
        <v>0.30134518546738531</v>
      </c>
      <c r="I33">
        <f t="shared" si="6"/>
        <v>2.7720006779936589E-2</v>
      </c>
      <c r="J33">
        <f t="shared" si="7"/>
        <v>0.50692955797867756</v>
      </c>
      <c r="K33">
        <f t="shared" si="8"/>
        <v>4.2668148183423169E-2</v>
      </c>
      <c r="L33">
        <f t="shared" si="9"/>
        <v>0.51066541899902296</v>
      </c>
      <c r="M33">
        <f t="shared" si="10"/>
        <v>-1.3942648959279907E-2</v>
      </c>
      <c r="N33">
        <f t="shared" si="11"/>
        <v>3.2999811420978048E-2</v>
      </c>
      <c r="O33">
        <f t="shared" si="12"/>
        <v>0.73331759135702201</v>
      </c>
      <c r="P33">
        <f t="shared" si="13"/>
        <v>0.78504101655427705</v>
      </c>
      <c r="Q33">
        <f t="shared" si="14"/>
        <v>9.7839216522028656E-3</v>
      </c>
      <c r="R33">
        <f t="shared" si="15"/>
        <v>0.50244596090142291</v>
      </c>
      <c r="S33">
        <f t="shared" si="16"/>
        <v>0.77263366209471251</v>
      </c>
      <c r="T33">
        <f t="shared" si="17"/>
        <v>0.68409033217847415</v>
      </c>
      <c r="U33">
        <f t="shared" si="18"/>
        <v>0.12125151220406287</v>
      </c>
      <c r="V33">
        <f t="shared" si="19"/>
        <v>4.6790362433338145E-2</v>
      </c>
      <c r="W33">
        <f t="shared" si="20"/>
        <v>0.168041874637401</v>
      </c>
      <c r="X33">
        <f t="shared" si="21"/>
        <v>-6.2733391615721822E-4</v>
      </c>
      <c r="Y33">
        <f t="shared" si="22"/>
        <v>-1.2546678323144364E-3</v>
      </c>
      <c r="Z33">
        <f t="shared" si="23"/>
        <v>-5.9768781877839389E-4</v>
      </c>
      <c r="AA33">
        <f t="shared" si="24"/>
        <v>-1.1953756375567878E-3</v>
      </c>
      <c r="AB33">
        <f t="shared" si="25"/>
        <v>6.2407359822074973E-2</v>
      </c>
      <c r="AC33">
        <f t="shared" si="26"/>
        <v>6.2867276233087965E-2</v>
      </c>
      <c r="AD33">
        <f t="shared" si="27"/>
        <v>-3.3513299436587173E-2</v>
      </c>
      <c r="AE33">
        <f t="shared" si="28"/>
        <v>-3.3760278582028076E-2</v>
      </c>
    </row>
    <row r="34" spans="1:31" x14ac:dyDescent="0.35">
      <c r="A34">
        <v>0.01</v>
      </c>
      <c r="B34">
        <v>0.99</v>
      </c>
      <c r="C34">
        <v>0.05</v>
      </c>
      <c r="D34">
        <v>0.1</v>
      </c>
      <c r="E34">
        <f t="shared" si="2"/>
        <v>0.15182102799398217</v>
      </c>
      <c r="F34">
        <f t="shared" si="3"/>
        <v>0.20364205598796437</v>
      </c>
      <c r="G34">
        <f t="shared" si="4"/>
        <v>0.25156912446186025</v>
      </c>
      <c r="H34">
        <f t="shared" si="5"/>
        <v>0.30313824892372049</v>
      </c>
      <c r="I34">
        <f t="shared" si="6"/>
        <v>2.7955256998495548E-2</v>
      </c>
      <c r="J34">
        <f t="shared" si="7"/>
        <v>0.50698835914076268</v>
      </c>
      <c r="K34">
        <f t="shared" si="8"/>
        <v>4.2892281115465065E-2</v>
      </c>
      <c r="L34">
        <f t="shared" si="9"/>
        <v>0.51072142660253284</v>
      </c>
      <c r="M34">
        <f t="shared" si="10"/>
        <v>-0.10755368869239237</v>
      </c>
      <c r="N34">
        <f t="shared" si="11"/>
        <v>-6.13011029286539E-2</v>
      </c>
      <c r="O34">
        <f t="shared" si="12"/>
        <v>0.78358754051190282</v>
      </c>
      <c r="P34">
        <f t="shared" si="13"/>
        <v>0.83568143442731913</v>
      </c>
      <c r="Q34">
        <f t="shared" si="14"/>
        <v>-8.583625488972324E-2</v>
      </c>
      <c r="R34">
        <f t="shared" si="15"/>
        <v>0.47855410219670091</v>
      </c>
      <c r="S34">
        <f t="shared" si="16"/>
        <v>0.82407017578324693</v>
      </c>
      <c r="T34">
        <f t="shared" si="17"/>
        <v>0.69509964175833516</v>
      </c>
      <c r="U34">
        <f t="shared" si="18"/>
        <v>0.10977147334267821</v>
      </c>
      <c r="V34">
        <f t="shared" si="19"/>
        <v>4.3483110645531127E-2</v>
      </c>
      <c r="W34">
        <f t="shared" si="20"/>
        <v>0.15325458398820935</v>
      </c>
      <c r="X34">
        <f t="shared" si="21"/>
        <v>-7.692216509164742E-4</v>
      </c>
      <c r="Y34">
        <f t="shared" si="22"/>
        <v>-1.5384433018329484E-3</v>
      </c>
      <c r="Z34">
        <f t="shared" si="23"/>
        <v>-7.4212903978248526E-4</v>
      </c>
      <c r="AA34">
        <f t="shared" si="24"/>
        <v>-1.4842580795649705E-3</v>
      </c>
      <c r="AB34">
        <f t="shared" si="25"/>
        <v>5.9278612633933372E-2</v>
      </c>
      <c r="AC34">
        <f t="shared" si="26"/>
        <v>5.9715094174412238E-2</v>
      </c>
      <c r="AD34">
        <f t="shared" si="27"/>
        <v>-3.1686793029099963E-2</v>
      </c>
      <c r="AE34">
        <f t="shared" si="28"/>
        <v>-3.1920109897016324E-2</v>
      </c>
    </row>
    <row r="35" spans="1:31" x14ac:dyDescent="0.35">
      <c r="A35">
        <v>0.01</v>
      </c>
      <c r="B35">
        <v>0.99</v>
      </c>
      <c r="C35">
        <v>0.05</v>
      </c>
      <c r="D35">
        <v>0.1</v>
      </c>
      <c r="E35">
        <f t="shared" si="2"/>
        <v>0.15297486047035688</v>
      </c>
      <c r="F35">
        <f t="shared" si="3"/>
        <v>0.20594972094071379</v>
      </c>
      <c r="G35">
        <f t="shared" si="4"/>
        <v>0.25268231802153396</v>
      </c>
      <c r="H35">
        <f t="shared" si="5"/>
        <v>0.30536463604306796</v>
      </c>
      <c r="I35">
        <f t="shared" si="6"/>
        <v>2.8243715117589222E-2</v>
      </c>
      <c r="J35">
        <f t="shared" si="7"/>
        <v>0.50706045943721656</v>
      </c>
      <c r="K35">
        <f t="shared" si="8"/>
        <v>4.31705795053835E-2</v>
      </c>
      <c r="L35">
        <f t="shared" si="9"/>
        <v>0.51079096900194765</v>
      </c>
      <c r="M35">
        <f t="shared" si="10"/>
        <v>-0.19647160764329244</v>
      </c>
      <c r="N35">
        <f t="shared" si="11"/>
        <v>-0.15087374419027227</v>
      </c>
      <c r="O35">
        <f t="shared" si="12"/>
        <v>0.83111773005555278</v>
      </c>
      <c r="P35">
        <f t="shared" si="13"/>
        <v>0.88356159927284361</v>
      </c>
      <c r="Q35">
        <f t="shared" si="14"/>
        <v>-0.17668792962987756</v>
      </c>
      <c r="R35">
        <f t="shared" si="15"/>
        <v>0.45594257568215102</v>
      </c>
      <c r="S35">
        <f t="shared" si="16"/>
        <v>0.87274222351387143</v>
      </c>
      <c r="T35">
        <f t="shared" si="17"/>
        <v>0.70531597712534155</v>
      </c>
      <c r="U35">
        <f t="shared" si="18"/>
        <v>9.9432390403015491E-2</v>
      </c>
      <c r="V35">
        <f t="shared" si="19"/>
        <v>4.0522496440049523E-2</v>
      </c>
      <c r="W35">
        <f t="shared" si="20"/>
        <v>0.13995488684306501</v>
      </c>
      <c r="X35">
        <f t="shared" si="21"/>
        <v>-8.8621252835072444E-4</v>
      </c>
      <c r="Y35">
        <f t="shared" si="22"/>
        <v>-1.7724250567014489E-3</v>
      </c>
      <c r="Z35">
        <f t="shared" si="23"/>
        <v>-8.6172620274697529E-4</v>
      </c>
      <c r="AA35">
        <f t="shared" si="24"/>
        <v>-1.7234524054939506E-3</v>
      </c>
      <c r="AB35">
        <f t="shared" si="25"/>
        <v>5.6091050396508906E-2</v>
      </c>
      <c r="AC35">
        <f t="shared" si="26"/>
        <v>5.6503719529164671E-2</v>
      </c>
      <c r="AD35">
        <f t="shared" si="27"/>
        <v>-3.0002894272724377E-2</v>
      </c>
      <c r="AE35">
        <f t="shared" si="28"/>
        <v>-3.0223629457199697E-2</v>
      </c>
    </row>
    <row r="36" spans="1:31" x14ac:dyDescent="0.35">
      <c r="A36">
        <v>0.01</v>
      </c>
      <c r="B36">
        <v>0.99</v>
      </c>
      <c r="C36">
        <v>0.05</v>
      </c>
      <c r="D36">
        <v>0.1</v>
      </c>
      <c r="E36">
        <f t="shared" si="2"/>
        <v>0.15430417926288298</v>
      </c>
      <c r="F36">
        <f t="shared" si="3"/>
        <v>0.20860835852576595</v>
      </c>
      <c r="G36">
        <f t="shared" si="4"/>
        <v>0.25397490732565442</v>
      </c>
      <c r="H36">
        <f t="shared" si="5"/>
        <v>0.30794981465130888</v>
      </c>
      <c r="I36">
        <f t="shared" si="6"/>
        <v>2.8576044815720746E-2</v>
      </c>
      <c r="J36">
        <f t="shared" si="7"/>
        <v>0.50714352509941507</v>
      </c>
      <c r="K36">
        <f t="shared" si="8"/>
        <v>4.3493726831413615E-2</v>
      </c>
      <c r="L36">
        <f t="shared" si="9"/>
        <v>0.51087171792228103</v>
      </c>
      <c r="M36">
        <f t="shared" si="10"/>
        <v>-0.28060818323805581</v>
      </c>
      <c r="N36">
        <f t="shared" si="11"/>
        <v>-0.23562932348401927</v>
      </c>
      <c r="O36">
        <f t="shared" si="12"/>
        <v>0.87612207146463938</v>
      </c>
      <c r="P36">
        <f t="shared" si="13"/>
        <v>0.92889704345864321</v>
      </c>
      <c r="Q36">
        <f t="shared" si="14"/>
        <v>-0.26268498050023603</v>
      </c>
      <c r="R36">
        <f t="shared" si="15"/>
        <v>0.43470379544072935</v>
      </c>
      <c r="S36">
        <f t="shared" si="16"/>
        <v>0.91886686410462359</v>
      </c>
      <c r="T36">
        <f t="shared" si="17"/>
        <v>0.71481116520284915</v>
      </c>
      <c r="U36">
        <f t="shared" si="18"/>
        <v>9.0186656930880432E-2</v>
      </c>
      <c r="V36">
        <f t="shared" si="19"/>
        <v>3.7864447398506786E-2</v>
      </c>
      <c r="W36">
        <f t="shared" si="20"/>
        <v>0.12805110432938721</v>
      </c>
      <c r="X36">
        <f t="shared" si="21"/>
        <v>-9.8024042619362928E-4</v>
      </c>
      <c r="Y36">
        <f t="shared" si="22"/>
        <v>-1.9604808523872586E-3</v>
      </c>
      <c r="Z36">
        <f t="shared" si="23"/>
        <v>-9.5831718149981819E-4</v>
      </c>
      <c r="AA36">
        <f t="shared" si="24"/>
        <v>-1.9166343629996364E-3</v>
      </c>
      <c r="AB36">
        <f t="shared" si="25"/>
        <v>5.292812739563401E-2</v>
      </c>
      <c r="AC36">
        <f t="shared" si="26"/>
        <v>5.331722092619906E-2</v>
      </c>
      <c r="AD36">
        <f t="shared" si="27"/>
        <v>-2.8450214209217919E-2</v>
      </c>
      <c r="AE36">
        <f t="shared" si="28"/>
        <v>-2.8659361874867426E-2</v>
      </c>
    </row>
    <row r="37" spans="1:31" x14ac:dyDescent="0.35">
      <c r="A37">
        <v>0.01</v>
      </c>
      <c r="B37">
        <v>0.99</v>
      </c>
      <c r="C37">
        <v>0.05</v>
      </c>
      <c r="D37">
        <v>0.1</v>
      </c>
      <c r="E37">
        <f t="shared" si="2"/>
        <v>0.15577453990217344</v>
      </c>
      <c r="F37">
        <f t="shared" si="3"/>
        <v>0.21154907980434684</v>
      </c>
      <c r="G37">
        <f t="shared" si="4"/>
        <v>0.25541238309790415</v>
      </c>
      <c r="H37">
        <f t="shared" si="5"/>
        <v>0.31082476619580834</v>
      </c>
      <c r="I37">
        <f t="shared" si="6"/>
        <v>2.8943634975543357E-2</v>
      </c>
      <c r="J37">
        <f t="shared" si="7"/>
        <v>0.50723540363896547</v>
      </c>
      <c r="K37">
        <f t="shared" si="8"/>
        <v>4.3853095774476047E-2</v>
      </c>
      <c r="L37">
        <f t="shared" si="9"/>
        <v>0.51096151733089479</v>
      </c>
      <c r="M37">
        <f t="shared" si="10"/>
        <v>-0.36000037433150683</v>
      </c>
      <c r="N37">
        <f t="shared" si="11"/>
        <v>-0.31560515487331786</v>
      </c>
      <c r="O37">
        <f t="shared" si="12"/>
        <v>0.91879739277846628</v>
      </c>
      <c r="P37">
        <f t="shared" si="13"/>
        <v>0.9718860862709443</v>
      </c>
      <c r="Q37">
        <f t="shared" si="14"/>
        <v>-0.34386702399574309</v>
      </c>
      <c r="R37">
        <f t="shared" si="15"/>
        <v>0.41487043759271575</v>
      </c>
      <c r="S37">
        <f t="shared" si="16"/>
        <v>0.96264295570220115</v>
      </c>
      <c r="T37">
        <f t="shared" si="17"/>
        <v>0.72365065671563644</v>
      </c>
      <c r="U37">
        <f t="shared" si="18"/>
        <v>8.196003561825857E-2</v>
      </c>
      <c r="V37">
        <f t="shared" si="19"/>
        <v>3.5470986334005868E-2</v>
      </c>
      <c r="W37">
        <f t="shared" si="20"/>
        <v>0.11743102195226443</v>
      </c>
      <c r="X37">
        <f t="shared" si="21"/>
        <v>-1.0537981756807543E-3</v>
      </c>
      <c r="Y37">
        <f t="shared" si="22"/>
        <v>-2.1075963513615087E-3</v>
      </c>
      <c r="Z37">
        <f t="shared" si="23"/>
        <v>-1.0343269471855068E-3</v>
      </c>
      <c r="AA37">
        <f t="shared" si="24"/>
        <v>-2.0686538943710136E-3</v>
      </c>
      <c r="AB37">
        <f t="shared" si="25"/>
        <v>4.9852868851952989E-2</v>
      </c>
      <c r="AC37">
        <f t="shared" si="26"/>
        <v>5.0219084332730896E-2</v>
      </c>
      <c r="AD37">
        <f t="shared" si="27"/>
        <v>-2.7017713139042426E-2</v>
      </c>
      <c r="AE37">
        <f t="shared" si="28"/>
        <v>-2.7216183257905934E-2</v>
      </c>
    </row>
    <row r="38" spans="1:31" x14ac:dyDescent="0.35">
      <c r="A38">
        <v>0.01</v>
      </c>
      <c r="B38">
        <v>0.99</v>
      </c>
      <c r="C38">
        <v>0.05</v>
      </c>
      <c r="D38">
        <v>0.1</v>
      </c>
      <c r="E38">
        <f t="shared" si="2"/>
        <v>0.15735523716569458</v>
      </c>
      <c r="F38">
        <f t="shared" si="3"/>
        <v>0.2147104743313891</v>
      </c>
      <c r="G38">
        <f t="shared" si="4"/>
        <v>0.25696387351868238</v>
      </c>
      <c r="H38">
        <f t="shared" si="5"/>
        <v>0.31392774703736487</v>
      </c>
      <c r="I38">
        <f t="shared" si="6"/>
        <v>2.9338809291423639E-2</v>
      </c>
      <c r="J38">
        <f t="shared" si="7"/>
        <v>0.5073341762464384</v>
      </c>
      <c r="K38">
        <f t="shared" si="8"/>
        <v>4.4240968379670613E-2</v>
      </c>
      <c r="L38">
        <f t="shared" si="9"/>
        <v>0.51105843846412191</v>
      </c>
      <c r="M38">
        <f t="shared" si="10"/>
        <v>-0.43477967760943631</v>
      </c>
      <c r="N38">
        <f t="shared" si="11"/>
        <v>-0.39093378137241419</v>
      </c>
      <c r="O38">
        <f t="shared" si="12"/>
        <v>0.95932396248702989</v>
      </c>
      <c r="P38">
        <f t="shared" si="13"/>
        <v>1.0127103611578032</v>
      </c>
      <c r="Q38">
        <f t="shared" si="14"/>
        <v>-0.42036859743973587</v>
      </c>
      <c r="R38">
        <f t="shared" si="15"/>
        <v>0.39642855137055949</v>
      </c>
      <c r="S38">
        <f t="shared" si="16"/>
        <v>1.0042520080515702</v>
      </c>
      <c r="T38">
        <f t="shared" si="17"/>
        <v>0.7318937523676412</v>
      </c>
      <c r="U38">
        <f t="shared" si="18"/>
        <v>7.4663512657174566E-2</v>
      </c>
      <c r="V38">
        <f t="shared" si="19"/>
        <v>3.3309417533428261E-2</v>
      </c>
      <c r="W38">
        <f t="shared" si="20"/>
        <v>0.10797293019060283</v>
      </c>
      <c r="X38">
        <f t="shared" si="21"/>
        <v>-1.1096038330714133E-3</v>
      </c>
      <c r="Y38">
        <f t="shared" si="22"/>
        <v>-2.2192076661428266E-3</v>
      </c>
      <c r="Z38">
        <f t="shared" si="23"/>
        <v>-1.0924303035694729E-3</v>
      </c>
      <c r="AA38">
        <f t="shared" si="24"/>
        <v>-2.1848606071389457E-3</v>
      </c>
      <c r="AB38">
        <f t="shared" si="25"/>
        <v>4.6909082577869854E-2</v>
      </c>
      <c r="AC38">
        <f t="shared" si="26"/>
        <v>4.7253434943806454E-2</v>
      </c>
      <c r="AD38">
        <f t="shared" si="27"/>
        <v>-2.5694940162123987E-2</v>
      </c>
      <c r="AE38">
        <f t="shared" si="28"/>
        <v>-2.588356276890251E-2</v>
      </c>
    </row>
    <row r="39" spans="1:31" x14ac:dyDescent="0.35">
      <c r="A39">
        <v>0.01</v>
      </c>
      <c r="B39">
        <v>0.99</v>
      </c>
      <c r="C39">
        <v>0.05</v>
      </c>
      <c r="D39">
        <v>0.1</v>
      </c>
      <c r="E39">
        <f t="shared" si="2"/>
        <v>0.15901964291530168</v>
      </c>
      <c r="F39">
        <f t="shared" si="3"/>
        <v>0.21803928583060334</v>
      </c>
      <c r="G39">
        <f t="shared" si="4"/>
        <v>0.25860251897403658</v>
      </c>
      <c r="H39">
        <f t="shared" si="5"/>
        <v>0.31720503794807331</v>
      </c>
      <c r="I39">
        <f t="shared" si="6"/>
        <v>2.9754910728825419E-2</v>
      </c>
      <c r="J39">
        <f t="shared" si="7"/>
        <v>0.50743817890474197</v>
      </c>
      <c r="K39">
        <f t="shared" si="8"/>
        <v>4.4650629743509168E-2</v>
      </c>
      <c r="L39">
        <f t="shared" si="9"/>
        <v>0.51116080324281188</v>
      </c>
      <c r="M39">
        <f t="shared" si="10"/>
        <v>-0.50514330147624109</v>
      </c>
      <c r="N39">
        <f t="shared" si="11"/>
        <v>-0.46181393378812385</v>
      </c>
      <c r="O39">
        <f t="shared" si="12"/>
        <v>0.99786637273021583</v>
      </c>
      <c r="P39">
        <f t="shared" si="13"/>
        <v>1.0515357053111569</v>
      </c>
      <c r="Q39">
        <f t="shared" si="14"/>
        <v>-0.49239017833089294</v>
      </c>
      <c r="R39">
        <f t="shared" si="15"/>
        <v>0.37933066458720532</v>
      </c>
      <c r="S39">
        <f t="shared" si="16"/>
        <v>1.0438593307338488</v>
      </c>
      <c r="T39">
        <f t="shared" si="17"/>
        <v>0.7395939798335307</v>
      </c>
      <c r="U39">
        <f t="shared" si="18"/>
        <v>6.8202569902213378E-2</v>
      </c>
      <c r="V39">
        <f t="shared" si="19"/>
        <v>3.1351587467805114E-2</v>
      </c>
      <c r="W39">
        <f t="shared" si="20"/>
        <v>9.9554157370018492E-2</v>
      </c>
      <c r="X39">
        <f t="shared" si="21"/>
        <v>-1.1503531134774549E-3</v>
      </c>
      <c r="Y39">
        <f t="shared" si="22"/>
        <v>-2.3007062269549097E-3</v>
      </c>
      <c r="Z39">
        <f t="shared" si="23"/>
        <v>-1.1352993936258702E-3</v>
      </c>
      <c r="AA39">
        <f t="shared" si="24"/>
        <v>-2.2705987872517403E-3</v>
      </c>
      <c r="AB39">
        <f t="shared" si="25"/>
        <v>4.4124190256145467E-2</v>
      </c>
      <c r="AC39">
        <f t="shared" si="26"/>
        <v>4.4447890346863292E-2</v>
      </c>
      <c r="AD39">
        <f t="shared" si="27"/>
        <v>-2.4472159425224602E-2</v>
      </c>
      <c r="AE39">
        <f t="shared" si="28"/>
        <v>-2.465168997706069E-2</v>
      </c>
    </row>
    <row r="40" spans="1:31" x14ac:dyDescent="0.35">
      <c r="A40">
        <v>0.01</v>
      </c>
      <c r="B40">
        <v>0.99</v>
      </c>
      <c r="C40">
        <v>0.05</v>
      </c>
      <c r="D40">
        <v>0.1</v>
      </c>
      <c r="E40">
        <f t="shared" si="2"/>
        <v>0.16074517258551788</v>
      </c>
      <c r="F40">
        <f t="shared" si="3"/>
        <v>0.22149034517103569</v>
      </c>
      <c r="G40">
        <f t="shared" si="4"/>
        <v>0.26030546806447541</v>
      </c>
      <c r="H40">
        <f t="shared" si="5"/>
        <v>0.32061093612895092</v>
      </c>
      <c r="I40">
        <f t="shared" si="6"/>
        <v>3.0186293146379464E-2</v>
      </c>
      <c r="J40">
        <f t="shared" si="7"/>
        <v>0.50754600029461017</v>
      </c>
      <c r="K40">
        <f t="shared" si="8"/>
        <v>4.5076367016118862E-2</v>
      </c>
      <c r="L40">
        <f t="shared" si="9"/>
        <v>0.51126718402254467</v>
      </c>
      <c r="M40">
        <f t="shared" si="10"/>
        <v>-0.57132958686045932</v>
      </c>
      <c r="N40">
        <f t="shared" si="11"/>
        <v>-0.52848576930841884</v>
      </c>
      <c r="O40">
        <f t="shared" si="12"/>
        <v>1.0345746118680528</v>
      </c>
      <c r="P40">
        <f t="shared" si="13"/>
        <v>1.0885132402767479</v>
      </c>
      <c r="Q40">
        <f t="shared" si="14"/>
        <v>-0.56017347773130166</v>
      </c>
      <c r="R40">
        <f t="shared" si="15"/>
        <v>0.36350732126903029</v>
      </c>
      <c r="S40">
        <f t="shared" si="16"/>
        <v>1.0816153053875275</v>
      </c>
      <c r="T40">
        <f t="shared" si="17"/>
        <v>0.74679954315697294</v>
      </c>
      <c r="U40">
        <f t="shared" si="18"/>
        <v>6.2483713095402696E-2</v>
      </c>
      <c r="V40">
        <f t="shared" si="19"/>
        <v>2.957323110432853E-2</v>
      </c>
      <c r="W40">
        <f t="shared" si="20"/>
        <v>9.2056944199731233E-2</v>
      </c>
      <c r="X40">
        <f t="shared" si="21"/>
        <v>-1.17856033439907E-3</v>
      </c>
      <c r="Y40">
        <f t="shared" si="22"/>
        <v>-2.35712066879814E-3</v>
      </c>
      <c r="Z40">
        <f t="shared" si="23"/>
        <v>-1.1654395880019179E-3</v>
      </c>
      <c r="AA40">
        <f t="shared" si="24"/>
        <v>-2.3308791760038357E-3</v>
      </c>
      <c r="AB40">
        <f t="shared" si="25"/>
        <v>4.1512644190494677E-2</v>
      </c>
      <c r="AC40">
        <f t="shared" si="26"/>
        <v>4.1817003156924396E-2</v>
      </c>
      <c r="AD40">
        <f t="shared" si="27"/>
        <v>-2.3340401615156207E-2</v>
      </c>
      <c r="AE40">
        <f t="shared" si="28"/>
        <v>-2.3511526838571148E-2</v>
      </c>
    </row>
    <row r="41" spans="1:31" x14ac:dyDescent="0.35">
      <c r="A41">
        <v>0.01</v>
      </c>
      <c r="B41">
        <v>0.99</v>
      </c>
      <c r="C41">
        <v>0.05</v>
      </c>
      <c r="D41">
        <v>0.1</v>
      </c>
      <c r="E41">
        <f t="shared" si="2"/>
        <v>0.16251301308711649</v>
      </c>
      <c r="F41">
        <f t="shared" si="3"/>
        <v>0.2250260261742329</v>
      </c>
      <c r="G41">
        <f t="shared" si="4"/>
        <v>0.26205362744647831</v>
      </c>
      <c r="H41">
        <f t="shared" si="5"/>
        <v>0.32410725489295666</v>
      </c>
      <c r="I41">
        <f t="shared" si="6"/>
        <v>3.0628253271779114E-2</v>
      </c>
      <c r="J41">
        <f t="shared" si="7"/>
        <v>0.5076564647896129</v>
      </c>
      <c r="K41">
        <f t="shared" si="8"/>
        <v>4.5513406861619587E-2</v>
      </c>
      <c r="L41">
        <f t="shared" si="9"/>
        <v>0.51137638796247697</v>
      </c>
      <c r="M41">
        <f t="shared" si="10"/>
        <v>-0.63359855314620128</v>
      </c>
      <c r="N41">
        <f t="shared" si="11"/>
        <v>-0.59121127404380547</v>
      </c>
      <c r="O41">
        <f t="shared" si="12"/>
        <v>1.0695852142907871</v>
      </c>
      <c r="P41">
        <f t="shared" si="13"/>
        <v>1.1237805305346047</v>
      </c>
      <c r="Q41">
        <f t="shared" si="14"/>
        <v>-0.62398188742922955</v>
      </c>
      <c r="R41">
        <f t="shared" si="15"/>
        <v>0.34887637586679865</v>
      </c>
      <c r="S41">
        <f t="shared" si="16"/>
        <v>1.1176566772454437</v>
      </c>
      <c r="T41">
        <f t="shared" si="17"/>
        <v>0.75355379548323986</v>
      </c>
      <c r="U41">
        <f t="shared" si="18"/>
        <v>5.7418599060307891E-2</v>
      </c>
      <c r="V41">
        <f t="shared" si="19"/>
        <v>2.7953403815190778E-2</v>
      </c>
      <c r="W41">
        <f t="shared" si="20"/>
        <v>8.5372002875498676E-2</v>
      </c>
      <c r="X41">
        <f t="shared" si="21"/>
        <v>-1.1964730992699067E-3</v>
      </c>
      <c r="Y41">
        <f t="shared" si="22"/>
        <v>-2.3929461985398135E-3</v>
      </c>
      <c r="Z41">
        <f t="shared" si="23"/>
        <v>-1.1850996987668901E-3</v>
      </c>
      <c r="AA41">
        <f t="shared" si="24"/>
        <v>-2.3701993975337801E-3</v>
      </c>
      <c r="AB41">
        <f t="shared" si="25"/>
        <v>3.9079250873665698E-2</v>
      </c>
      <c r="AC41">
        <f t="shared" si="26"/>
        <v>3.9365609505902094E-2</v>
      </c>
      <c r="AD41">
        <f t="shared" si="27"/>
        <v>-2.2291467691900591E-2</v>
      </c>
      <c r="AE41">
        <f t="shared" si="28"/>
        <v>-2.2454811513905531E-2</v>
      </c>
    </row>
    <row r="42" spans="1:31" x14ac:dyDescent="0.35">
      <c r="A42">
        <v>0.01</v>
      </c>
      <c r="B42">
        <v>0.99</v>
      </c>
      <c r="C42">
        <v>0.05</v>
      </c>
      <c r="D42">
        <v>0.1</v>
      </c>
      <c r="E42">
        <f t="shared" si="2"/>
        <v>0.16430772273602134</v>
      </c>
      <c r="F42">
        <f t="shared" si="3"/>
        <v>0.22861544547204263</v>
      </c>
      <c r="G42">
        <f t="shared" si="4"/>
        <v>0.26383127699462866</v>
      </c>
      <c r="H42">
        <f t="shared" si="5"/>
        <v>0.32766255398925731</v>
      </c>
      <c r="I42">
        <f t="shared" si="6"/>
        <v>3.1076930684005334E-2</v>
      </c>
      <c r="J42">
        <f t="shared" si="7"/>
        <v>0.50776860745342445</v>
      </c>
      <c r="K42">
        <f t="shared" si="8"/>
        <v>4.5957819248657168E-2</v>
      </c>
      <c r="L42">
        <f t="shared" si="9"/>
        <v>0.51148743297915622</v>
      </c>
      <c r="M42">
        <f t="shared" si="10"/>
        <v>-0.69221742945669984</v>
      </c>
      <c r="N42">
        <f t="shared" si="11"/>
        <v>-0.65025968830265857</v>
      </c>
      <c r="O42">
        <f t="shared" si="12"/>
        <v>1.1030224158286379</v>
      </c>
      <c r="P42">
        <f t="shared" si="13"/>
        <v>1.1574627478054631</v>
      </c>
      <c r="Q42">
        <f t="shared" si="14"/>
        <v>-0.68408593894997072</v>
      </c>
      <c r="R42">
        <f t="shared" si="15"/>
        <v>0.3353499743270168</v>
      </c>
      <c r="S42">
        <f t="shared" si="16"/>
        <v>1.1521078057192362</v>
      </c>
      <c r="T42">
        <f t="shared" si="17"/>
        <v>0.7598957056506328</v>
      </c>
      <c r="U42">
        <f t="shared" si="18"/>
        <v>5.292630289729524E-2</v>
      </c>
      <c r="V42">
        <f t="shared" si="19"/>
        <v>2.6473993139010107E-2</v>
      </c>
      <c r="W42">
        <f t="shared" si="20"/>
        <v>7.9400296036305343E-2</v>
      </c>
      <c r="X42">
        <f t="shared" si="21"/>
        <v>-1.2060404497751412E-3</v>
      </c>
      <c r="Y42">
        <f t="shared" si="22"/>
        <v>-2.4120808995502824E-3</v>
      </c>
      <c r="Z42">
        <f t="shared" si="23"/>
        <v>-1.1962365339612349E-3</v>
      </c>
      <c r="AA42">
        <f t="shared" si="24"/>
        <v>-2.3924730679224697E-3</v>
      </c>
      <c r="AB42">
        <f t="shared" si="25"/>
        <v>3.6822046949915525E-2</v>
      </c>
      <c r="AC42">
        <f t="shared" si="26"/>
        <v>3.7091726418273761E-2</v>
      </c>
      <c r="AD42">
        <f t="shared" si="27"/>
        <v>-2.1317903354781738E-2</v>
      </c>
      <c r="AE42">
        <f t="shared" si="28"/>
        <v>-2.1474032666415319E-2</v>
      </c>
    </row>
    <row r="43" spans="1:31" x14ac:dyDescent="0.35">
      <c r="A43">
        <v>0.01</v>
      </c>
      <c r="B43">
        <v>0.99</v>
      </c>
      <c r="C43">
        <v>0.05</v>
      </c>
      <c r="D43">
        <v>0.1</v>
      </c>
      <c r="E43">
        <f t="shared" si="2"/>
        <v>0.16611678341068406</v>
      </c>
      <c r="F43">
        <f t="shared" si="3"/>
        <v>0.23223356682136806</v>
      </c>
      <c r="G43">
        <f t="shared" si="4"/>
        <v>0.26562563179557053</v>
      </c>
      <c r="H43">
        <f t="shared" si="5"/>
        <v>0.33125126359114099</v>
      </c>
      <c r="I43">
        <f t="shared" si="6"/>
        <v>3.1529195852671013E-2</v>
      </c>
      <c r="J43">
        <f t="shared" si="7"/>
        <v>0.50788164605173269</v>
      </c>
      <c r="K43">
        <f t="shared" si="8"/>
        <v>4.6406407948892628E-2</v>
      </c>
      <c r="L43">
        <f t="shared" si="9"/>
        <v>0.51159952037846845</v>
      </c>
      <c r="M43">
        <f t="shared" si="10"/>
        <v>-0.74745049988157308</v>
      </c>
      <c r="N43">
        <f t="shared" si="11"/>
        <v>-0.70589727793006918</v>
      </c>
      <c r="O43">
        <f t="shared" si="12"/>
        <v>1.1349992708608105</v>
      </c>
      <c r="P43">
        <f t="shared" si="13"/>
        <v>1.1896737968050861</v>
      </c>
      <c r="Q43">
        <f t="shared" si="14"/>
        <v>-0.7407530990475335</v>
      </c>
      <c r="R43">
        <f t="shared" si="15"/>
        <v>0.32283948369116616</v>
      </c>
      <c r="S43">
        <f t="shared" si="16"/>
        <v>1.1850818418046183</v>
      </c>
      <c r="T43">
        <f t="shared" si="17"/>
        <v>0.76586030187238152</v>
      </c>
      <c r="U43">
        <f t="shared" si="18"/>
        <v>4.8934271278077708E-2</v>
      </c>
      <c r="V43">
        <f t="shared" si="19"/>
        <v>2.5119302138369968E-2</v>
      </c>
      <c r="W43">
        <f t="shared" si="20"/>
        <v>7.4053573416447679E-2</v>
      </c>
      <c r="X43">
        <f t="shared" si="21"/>
        <v>-1.2089155071557018E-3</v>
      </c>
      <c r="Y43">
        <f t="shared" si="22"/>
        <v>-2.4178310143114037E-3</v>
      </c>
      <c r="Z43">
        <f t="shared" si="23"/>
        <v>-1.2005148341288679E-3</v>
      </c>
      <c r="AA43">
        <f t="shared" si="24"/>
        <v>-2.4010296682577359E-3</v>
      </c>
      <c r="AB43">
        <f t="shared" si="25"/>
        <v>3.4734603880274904E-2</v>
      </c>
      <c r="AC43">
        <f t="shared" si="26"/>
        <v>3.498887353742778E-2</v>
      </c>
      <c r="AD43">
        <f t="shared" si="27"/>
        <v>-2.0412956676443432E-2</v>
      </c>
      <c r="AE43">
        <f t="shared" si="28"/>
        <v>-2.0562386781173753E-2</v>
      </c>
    </row>
    <row r="44" spans="1:31" x14ac:dyDescent="0.35">
      <c r="A44">
        <v>0.01</v>
      </c>
      <c r="B44">
        <v>0.99</v>
      </c>
      <c r="C44">
        <v>0.05</v>
      </c>
      <c r="D44">
        <v>0.1</v>
      </c>
      <c r="E44">
        <f t="shared" si="2"/>
        <v>0.16793015667141761</v>
      </c>
      <c r="F44">
        <f t="shared" si="3"/>
        <v>0.23586031334283517</v>
      </c>
      <c r="G44">
        <f t="shared" si="4"/>
        <v>0.26742640404676382</v>
      </c>
      <c r="H44">
        <f t="shared" si="5"/>
        <v>0.33485280809352758</v>
      </c>
      <c r="I44">
        <f t="shared" si="6"/>
        <v>3.1982539167854401E-2</v>
      </c>
      <c r="J44">
        <f t="shared" si="7"/>
        <v>0.50799495331188793</v>
      </c>
      <c r="K44">
        <f t="shared" si="8"/>
        <v>4.6856601011690951E-2</v>
      </c>
      <c r="L44">
        <f t="shared" si="9"/>
        <v>0.51171200748188872</v>
      </c>
      <c r="M44">
        <f t="shared" si="10"/>
        <v>-0.79955240570198538</v>
      </c>
      <c r="N44">
        <f t="shared" si="11"/>
        <v>-0.75838058823621091</v>
      </c>
      <c r="O44">
        <f t="shared" si="12"/>
        <v>1.1656187058754757</v>
      </c>
      <c r="P44">
        <f t="shared" si="13"/>
        <v>1.2205173769768467</v>
      </c>
      <c r="Q44">
        <f t="shared" si="14"/>
        <v>-0.79424104024663489</v>
      </c>
      <c r="R44">
        <f t="shared" si="15"/>
        <v>0.31125876203339381</v>
      </c>
      <c r="S44">
        <f t="shared" si="16"/>
        <v>1.2166818172100269</v>
      </c>
      <c r="T44">
        <f t="shared" si="17"/>
        <v>0.7714790837968164</v>
      </c>
      <c r="U44">
        <f t="shared" si="18"/>
        <v>4.5378420850946496E-2</v>
      </c>
      <c r="V44">
        <f t="shared" si="19"/>
        <v>2.3875695409139391E-2</v>
      </c>
      <c r="W44">
        <f t="shared" si="20"/>
        <v>6.9254116260085888E-2</v>
      </c>
      <c r="X44">
        <f t="shared" si="21"/>
        <v>-1.2064777199846555E-3</v>
      </c>
      <c r="Y44">
        <f t="shared" si="22"/>
        <v>-2.412955439969311E-3</v>
      </c>
      <c r="Z44">
        <f t="shared" si="23"/>
        <v>-1.1993275961702469E-3</v>
      </c>
      <c r="AA44">
        <f t="shared" si="24"/>
        <v>-2.3986551923404938E-3</v>
      </c>
      <c r="AB44">
        <f t="shared" si="25"/>
        <v>3.2807773470468309E-2</v>
      </c>
      <c r="AC44">
        <f t="shared" si="26"/>
        <v>3.3047831507249582E-2</v>
      </c>
      <c r="AD44">
        <f t="shared" si="27"/>
        <v>-1.957052711570148E-2</v>
      </c>
      <c r="AE44">
        <f t="shared" si="28"/>
        <v>-1.9713726785206602E-2</v>
      </c>
    </row>
    <row r="45" spans="1:31" x14ac:dyDescent="0.35">
      <c r="A45">
        <v>0.01</v>
      </c>
      <c r="B45">
        <v>0.99</v>
      </c>
      <c r="C45">
        <v>0.05</v>
      </c>
      <c r="D45">
        <v>0.1</v>
      </c>
      <c r="E45">
        <f t="shared" si="2"/>
        <v>0.16973987325139459</v>
      </c>
      <c r="F45">
        <f t="shared" si="3"/>
        <v>0.23947974650278914</v>
      </c>
      <c r="G45">
        <f t="shared" si="4"/>
        <v>0.2692253954410192</v>
      </c>
      <c r="H45">
        <f t="shared" si="5"/>
        <v>0.33845079088203833</v>
      </c>
      <c r="I45">
        <f t="shared" si="6"/>
        <v>3.2434968312848644E-2</v>
      </c>
      <c r="J45">
        <f t="shared" si="7"/>
        <v>0.50810803126824322</v>
      </c>
      <c r="K45">
        <f t="shared" si="8"/>
        <v>4.7306348860254796E-2</v>
      </c>
      <c r="L45">
        <f t="shared" si="9"/>
        <v>0.51182438215779169</v>
      </c>
      <c r="M45">
        <f t="shared" si="10"/>
        <v>-0.84876406590768783</v>
      </c>
      <c r="N45">
        <f t="shared" si="11"/>
        <v>-0.80795233549708523</v>
      </c>
      <c r="O45">
        <f t="shared" si="12"/>
        <v>1.1949744965490279</v>
      </c>
      <c r="P45">
        <f t="shared" si="13"/>
        <v>1.2500879671546565</v>
      </c>
      <c r="Q45">
        <f t="shared" si="14"/>
        <v>-0.84479354346832514</v>
      </c>
      <c r="R45">
        <f t="shared" si="15"/>
        <v>0.30052616981716551</v>
      </c>
      <c r="S45">
        <f t="shared" si="16"/>
        <v>1.2470016402891084</v>
      </c>
      <c r="T45">
        <f t="shared" si="17"/>
        <v>0.7767803992408927</v>
      </c>
      <c r="U45">
        <f t="shared" si="18"/>
        <v>4.2202727674316244E-2</v>
      </c>
      <c r="V45">
        <f t="shared" si="19"/>
        <v>2.2731299073936551E-2</v>
      </c>
      <c r="W45">
        <f t="shared" si="20"/>
        <v>6.4934026748252799E-2</v>
      </c>
      <c r="X45">
        <f t="shared" si="21"/>
        <v>-1.1998643304116593E-3</v>
      </c>
      <c r="Y45">
        <f t="shared" si="22"/>
        <v>-2.3997286608233187E-3</v>
      </c>
      <c r="Z45">
        <f t="shared" si="23"/>
        <v>-1.1938262385091972E-3</v>
      </c>
      <c r="AA45">
        <f t="shared" si="24"/>
        <v>-2.3876524770183945E-3</v>
      </c>
      <c r="AB45">
        <f t="shared" si="25"/>
        <v>3.1030950965979465E-2</v>
      </c>
      <c r="AC45">
        <f t="shared" si="26"/>
        <v>3.1257914318513193E-2</v>
      </c>
      <c r="AD45">
        <f t="shared" si="27"/>
        <v>-1.8785111220536915E-2</v>
      </c>
      <c r="AE45">
        <f t="shared" si="28"/>
        <v>-1.8922507326283283E-2</v>
      </c>
    </row>
    <row r="46" spans="1:31" x14ac:dyDescent="0.35">
      <c r="A46">
        <v>0.01</v>
      </c>
      <c r="B46">
        <v>0.99</v>
      </c>
      <c r="C46">
        <v>0.05</v>
      </c>
      <c r="D46">
        <v>0.1</v>
      </c>
      <c r="E46">
        <f t="shared" si="2"/>
        <v>0.17153966974701207</v>
      </c>
      <c r="F46">
        <f t="shared" si="3"/>
        <v>0.2430793394940241</v>
      </c>
      <c r="G46">
        <f t="shared" si="4"/>
        <v>0.271016134798783</v>
      </c>
      <c r="H46">
        <f t="shared" si="5"/>
        <v>0.34203226959756594</v>
      </c>
      <c r="I46">
        <f t="shared" si="6"/>
        <v>3.2884917436753015E-2</v>
      </c>
      <c r="J46">
        <f t="shared" si="7"/>
        <v>0.50822048855732282</v>
      </c>
      <c r="K46">
        <f t="shared" si="8"/>
        <v>4.7754033699695747E-2</v>
      </c>
      <c r="L46">
        <f t="shared" si="9"/>
        <v>0.51193624018014294</v>
      </c>
      <c r="M46">
        <f t="shared" si="10"/>
        <v>-0.89531049235665705</v>
      </c>
      <c r="N46">
        <f t="shared" si="11"/>
        <v>-0.85483920697485505</v>
      </c>
      <c r="O46">
        <f t="shared" si="12"/>
        <v>1.2231521633798332</v>
      </c>
      <c r="P46">
        <f t="shared" si="13"/>
        <v>1.2784717281440814</v>
      </c>
      <c r="Q46">
        <f t="shared" si="14"/>
        <v>-0.89263830541327982</v>
      </c>
      <c r="R46">
        <f t="shared" si="15"/>
        <v>0.29056567401949757</v>
      </c>
      <c r="S46">
        <f t="shared" si="16"/>
        <v>1.276126999735536</v>
      </c>
      <c r="T46">
        <f t="shared" si="17"/>
        <v>0.78178978493441142</v>
      </c>
      <c r="U46">
        <f t="shared" si="18"/>
        <v>3.9358548719007486E-2</v>
      </c>
      <c r="V46">
        <f t="shared" si="19"/>
        <v>2.167574682882932E-2</v>
      </c>
      <c r="W46">
        <f t="shared" si="20"/>
        <v>6.1034295547836806E-2</v>
      </c>
      <c r="X46">
        <f t="shared" si="21"/>
        <v>-1.190004464928128E-3</v>
      </c>
      <c r="Y46">
        <f t="shared" si="22"/>
        <v>-2.3800089298562561E-3</v>
      </c>
      <c r="Z46">
        <f t="shared" si="23"/>
        <v>-1.1849538575997292E-3</v>
      </c>
      <c r="AA46">
        <f t="shared" si="24"/>
        <v>-2.3699077151994583E-3</v>
      </c>
      <c r="AB46">
        <f t="shared" si="25"/>
        <v>2.939295236711436E-2</v>
      </c>
      <c r="AC46">
        <f t="shared" si="26"/>
        <v>2.9607853011454008E-2</v>
      </c>
      <c r="AD46">
        <f t="shared" si="27"/>
        <v>-1.8051748364619036E-2</v>
      </c>
      <c r="AE46">
        <f t="shared" si="28"/>
        <v>-1.8183730082772472E-2</v>
      </c>
    </row>
    <row r="47" spans="1:31" x14ac:dyDescent="0.35">
      <c r="A47">
        <v>0.01</v>
      </c>
      <c r="B47">
        <v>0.99</v>
      </c>
      <c r="C47">
        <v>0.05</v>
      </c>
      <c r="D47">
        <v>0.1</v>
      </c>
      <c r="E47">
        <f t="shared" si="2"/>
        <v>0.17332467644440427</v>
      </c>
      <c r="F47">
        <f t="shared" si="3"/>
        <v>0.24664935288880849</v>
      </c>
      <c r="G47">
        <f t="shared" si="4"/>
        <v>0.27279356558518258</v>
      </c>
      <c r="H47">
        <f t="shared" si="5"/>
        <v>0.3455871311703651</v>
      </c>
      <c r="I47">
        <f t="shared" si="6"/>
        <v>3.3331169111101067E-2</v>
      </c>
      <c r="J47">
        <f t="shared" si="7"/>
        <v>0.50833202090881691</v>
      </c>
      <c r="K47">
        <f t="shared" si="8"/>
        <v>4.8198391396295642E-2</v>
      </c>
      <c r="L47">
        <f t="shared" si="9"/>
        <v>0.5120472657042483</v>
      </c>
      <c r="M47">
        <f t="shared" si="10"/>
        <v>-0.9393999209073286</v>
      </c>
      <c r="N47">
        <f t="shared" si="11"/>
        <v>-0.89925098649203605</v>
      </c>
      <c r="O47">
        <f t="shared" si="12"/>
        <v>1.2502297859267617</v>
      </c>
      <c r="P47">
        <f t="shared" si="13"/>
        <v>1.3057473232682402</v>
      </c>
      <c r="Q47">
        <f t="shared" si="14"/>
        <v>-0.93798606905150006</v>
      </c>
      <c r="R47">
        <f t="shared" si="15"/>
        <v>0.28130732669536146</v>
      </c>
      <c r="S47">
        <f t="shared" si="16"/>
        <v>1.3041361802606919</v>
      </c>
      <c r="T47">
        <f t="shared" si="17"/>
        <v>0.78653027239977791</v>
      </c>
      <c r="U47">
        <f t="shared" si="18"/>
        <v>3.6803832759291791E-2</v>
      </c>
      <c r="V47">
        <f t="shared" si="19"/>
        <v>2.0699965024854289E-2</v>
      </c>
      <c r="W47">
        <f t="shared" si="20"/>
        <v>5.7503797784146077E-2</v>
      </c>
      <c r="X47">
        <f t="shared" si="21"/>
        <v>-1.1776520501373081E-3</v>
      </c>
      <c r="Y47">
        <f t="shared" si="22"/>
        <v>-2.3553041002746162E-3</v>
      </c>
      <c r="Z47">
        <f t="shared" si="23"/>
        <v>-1.1734776432557781E-3</v>
      </c>
      <c r="AA47">
        <f t="shared" si="24"/>
        <v>-2.3469552865115562E-3</v>
      </c>
      <c r="AB47">
        <f t="shared" si="25"/>
        <v>2.7882598870066125E-2</v>
      </c>
      <c r="AC47">
        <f t="shared" si="26"/>
        <v>2.8086384341124804E-2</v>
      </c>
      <c r="AD47">
        <f t="shared" si="27"/>
        <v>-1.7365968538989255E-2</v>
      </c>
      <c r="AE47">
        <f t="shared" si="28"/>
        <v>-1.7492891143858325E-2</v>
      </c>
    </row>
    <row r="48" spans="1:31" x14ac:dyDescent="0.35">
      <c r="A48">
        <v>0.01</v>
      </c>
      <c r="B48">
        <v>0.99</v>
      </c>
      <c r="C48">
        <v>0.05</v>
      </c>
      <c r="D48">
        <v>0.1</v>
      </c>
      <c r="E48">
        <f t="shared" si="2"/>
        <v>0.17509115451961024</v>
      </c>
      <c r="F48">
        <f t="shared" si="3"/>
        <v>0.2501823090392204</v>
      </c>
      <c r="G48">
        <f t="shared" si="4"/>
        <v>0.27455378205006625</v>
      </c>
      <c r="H48">
        <f t="shared" si="5"/>
        <v>0.34910756410013244</v>
      </c>
      <c r="I48">
        <f t="shared" si="6"/>
        <v>3.3772788629902552E-2</v>
      </c>
      <c r="J48">
        <f t="shared" si="7"/>
        <v>0.50844239472223074</v>
      </c>
      <c r="K48">
        <f t="shared" si="8"/>
        <v>4.8638445512516559E-2</v>
      </c>
      <c r="L48">
        <f t="shared" si="9"/>
        <v>0.51215721478067677</v>
      </c>
      <c r="M48">
        <f t="shared" si="10"/>
        <v>-0.98122381921242774</v>
      </c>
      <c r="N48">
        <f t="shared" si="11"/>
        <v>-0.9413805630037233</v>
      </c>
      <c r="O48">
        <f t="shared" si="12"/>
        <v>1.2762787387352457</v>
      </c>
      <c r="P48">
        <f t="shared" si="13"/>
        <v>1.3319866599840275</v>
      </c>
      <c r="Q48">
        <f t="shared" si="14"/>
        <v>-0.98103063559551229</v>
      </c>
      <c r="R48">
        <f t="shared" si="15"/>
        <v>0.27268733090251351</v>
      </c>
      <c r="S48">
        <f t="shared" si="16"/>
        <v>1.3311007961580525</v>
      </c>
      <c r="T48">
        <f t="shared" si="17"/>
        <v>0.79102266108324815</v>
      </c>
      <c r="U48">
        <f t="shared" si="18"/>
        <v>3.4502316908343315E-2</v>
      </c>
      <c r="V48">
        <f t="shared" si="19"/>
        <v>1.9795990701195965E-2</v>
      </c>
      <c r="W48">
        <f t="shared" si="20"/>
        <v>5.4298307609539284E-2</v>
      </c>
      <c r="X48">
        <f t="shared" si="21"/>
        <v>-1.1634156303622408E-3</v>
      </c>
      <c r="Y48">
        <f t="shared" si="22"/>
        <v>-2.3268312607244816E-3</v>
      </c>
      <c r="Z48">
        <f t="shared" si="23"/>
        <v>-1.1600184253258686E-3</v>
      </c>
      <c r="AA48">
        <f t="shared" si="24"/>
        <v>-2.3200368506517371E-3</v>
      </c>
      <c r="AB48">
        <f t="shared" si="25"/>
        <v>2.6489087443254788E-2</v>
      </c>
      <c r="AC48">
        <f t="shared" si="26"/>
        <v>2.6682624005873436E-2</v>
      </c>
      <c r="AD48">
        <f t="shared" si="27"/>
        <v>-1.6723743342499091E-2</v>
      </c>
      <c r="AE48">
        <f t="shared" si="28"/>
        <v>-1.6845931613709165E-2</v>
      </c>
    </row>
    <row r="49" spans="1:31" x14ac:dyDescent="0.35">
      <c r="A49">
        <v>0.01</v>
      </c>
      <c r="B49">
        <v>0.99</v>
      </c>
      <c r="C49">
        <v>0.05</v>
      </c>
      <c r="D49">
        <v>0.1</v>
      </c>
      <c r="E49">
        <f t="shared" si="2"/>
        <v>0.17683627796515361</v>
      </c>
      <c r="F49">
        <f t="shared" si="3"/>
        <v>0.25367255593030713</v>
      </c>
      <c r="G49">
        <f t="shared" si="4"/>
        <v>0.27629380968805506</v>
      </c>
      <c r="H49">
        <f t="shared" si="5"/>
        <v>0.35258761937611005</v>
      </c>
      <c r="I49">
        <f t="shared" si="6"/>
        <v>3.4209069491288394E-2</v>
      </c>
      <c r="J49">
        <f t="shared" si="7"/>
        <v>0.50855143343873566</v>
      </c>
      <c r="K49">
        <f t="shared" si="8"/>
        <v>4.9073452422013761E-2</v>
      </c>
      <c r="L49">
        <f t="shared" si="9"/>
        <v>0.51226590163845453</v>
      </c>
      <c r="M49">
        <f t="shared" si="10"/>
        <v>-1.02095745037731</v>
      </c>
      <c r="N49">
        <f t="shared" si="11"/>
        <v>-0.98140449901253346</v>
      </c>
      <c r="O49">
        <f t="shared" si="12"/>
        <v>1.3013643537489943</v>
      </c>
      <c r="P49">
        <f t="shared" si="13"/>
        <v>1.3572555574045913</v>
      </c>
      <c r="Q49">
        <f t="shared" si="14"/>
        <v>-1.021949435428029</v>
      </c>
      <c r="R49">
        <f t="shared" si="15"/>
        <v>0.26464784812359415</v>
      </c>
      <c r="S49">
        <f t="shared" si="16"/>
        <v>1.3570864493927912</v>
      </c>
      <c r="T49">
        <f t="shared" si="17"/>
        <v>0.79528576134284257</v>
      </c>
      <c r="U49">
        <f t="shared" si="18"/>
        <v>3.2422763276988537E-2</v>
      </c>
      <c r="V49">
        <f t="shared" si="19"/>
        <v>1.8956817367918228E-2</v>
      </c>
      <c r="W49">
        <f t="shared" si="20"/>
        <v>5.1379580644906761E-2</v>
      </c>
      <c r="X49">
        <f t="shared" si="21"/>
        <v>-1.1477843315675557E-3</v>
      </c>
      <c r="Y49">
        <f t="shared" si="22"/>
        <v>-2.2955686631351115E-3</v>
      </c>
      <c r="Z49">
        <f t="shared" si="23"/>
        <v>-1.1450765187379819E-3</v>
      </c>
      <c r="AA49">
        <f t="shared" si="24"/>
        <v>-2.2901530374759638E-3</v>
      </c>
      <c r="AB49">
        <f t="shared" si="25"/>
        <v>2.5202210115803959E-2</v>
      </c>
      <c r="AC49">
        <f t="shared" si="26"/>
        <v>2.5386287481203942E-2</v>
      </c>
      <c r="AD49">
        <f t="shared" si="27"/>
        <v>-1.6121440739296226E-2</v>
      </c>
      <c r="AE49">
        <f t="shared" si="28"/>
        <v>-1.6239192012859359E-2</v>
      </c>
    </row>
    <row r="50" spans="1:31" x14ac:dyDescent="0.35">
      <c r="A50">
        <v>0.01</v>
      </c>
      <c r="B50">
        <v>0.99</v>
      </c>
      <c r="C50">
        <v>0.05</v>
      </c>
      <c r="D50">
        <v>0.1</v>
      </c>
      <c r="E50">
        <f t="shared" si="2"/>
        <v>0.17855795446250494</v>
      </c>
      <c r="F50">
        <f t="shared" si="3"/>
        <v>0.2571159089250098</v>
      </c>
      <c r="G50">
        <f t="shared" si="4"/>
        <v>0.278011424466162</v>
      </c>
      <c r="H50">
        <f t="shared" si="5"/>
        <v>0.356022848932324</v>
      </c>
      <c r="I50">
        <f t="shared" si="6"/>
        <v>3.4639488615626227E-2</v>
      </c>
      <c r="J50">
        <f t="shared" si="7"/>
        <v>0.50865900634695049</v>
      </c>
      <c r="K50">
        <f t="shared" si="8"/>
        <v>4.9502856116540504E-2</v>
      </c>
      <c r="L50">
        <f t="shared" si="9"/>
        <v>0.51237318739056914</v>
      </c>
      <c r="M50">
        <f t="shared" si="10"/>
        <v>-1.0587607655510158</v>
      </c>
      <c r="N50">
        <f t="shared" si="11"/>
        <v>-1.0194839302343395</v>
      </c>
      <c r="O50">
        <f t="shared" si="12"/>
        <v>1.3255465148579386</v>
      </c>
      <c r="P50">
        <f t="shared" si="13"/>
        <v>1.3816143454238803</v>
      </c>
      <c r="Q50">
        <f t="shared" si="14"/>
        <v>-1.0609044297919494</v>
      </c>
      <c r="R50">
        <f t="shared" si="15"/>
        <v>0.25713665492975235</v>
      </c>
      <c r="S50">
        <f t="shared" si="16"/>
        <v>1.3821533190236706</v>
      </c>
      <c r="T50">
        <f t="shared" si="17"/>
        <v>0.79933661007491963</v>
      </c>
      <c r="U50">
        <f t="shared" si="18"/>
        <v>3.0538263104933742E-2</v>
      </c>
      <c r="V50">
        <f t="shared" si="19"/>
        <v>1.8176264128861617E-2</v>
      </c>
      <c r="W50">
        <f t="shared" si="20"/>
        <v>4.8714527233795359E-2</v>
      </c>
      <c r="X50">
        <f t="shared" si="21"/>
        <v>-1.13114988920171E-3</v>
      </c>
      <c r="Y50">
        <f t="shared" si="22"/>
        <v>-2.26229977840342E-3</v>
      </c>
      <c r="Z50">
        <f t="shared" si="23"/>
        <v>-1.1290537292573388E-3</v>
      </c>
      <c r="AA50">
        <f t="shared" si="24"/>
        <v>-2.2581074585146777E-3</v>
      </c>
      <c r="AB50">
        <f t="shared" si="25"/>
        <v>2.4012469271463676E-2</v>
      </c>
      <c r="AC50">
        <f t="shared" si="26"/>
        <v>2.4187806102357635E-2</v>
      </c>
      <c r="AD50">
        <f t="shared" si="27"/>
        <v>-1.5555783781775861E-2</v>
      </c>
      <c r="AE50">
        <f t="shared" si="28"/>
        <v>-1.566937067696492E-2</v>
      </c>
    </row>
    <row r="51" spans="1:31" x14ac:dyDescent="0.35">
      <c r="A51">
        <v>0.01</v>
      </c>
      <c r="B51">
        <v>0.99</v>
      </c>
      <c r="C51">
        <v>0.05</v>
      </c>
      <c r="D51">
        <v>0.1</v>
      </c>
      <c r="E51">
        <f t="shared" si="2"/>
        <v>0.18025467929630751</v>
      </c>
      <c r="F51">
        <f t="shared" si="3"/>
        <v>0.26050935859261493</v>
      </c>
      <c r="G51">
        <f t="shared" si="4"/>
        <v>0.27970500506004803</v>
      </c>
      <c r="H51">
        <f t="shared" si="5"/>
        <v>0.35941001012009599</v>
      </c>
      <c r="I51">
        <f t="shared" si="6"/>
        <v>3.5063669824076868E-2</v>
      </c>
      <c r="J51">
        <f t="shared" si="7"/>
        <v>0.50876501945366426</v>
      </c>
      <c r="K51">
        <f t="shared" si="8"/>
        <v>4.9926251265012003E-2</v>
      </c>
      <c r="L51">
        <f t="shared" si="9"/>
        <v>0.5124789708019295</v>
      </c>
      <c r="M51">
        <f t="shared" si="10"/>
        <v>-1.0947794694582114</v>
      </c>
      <c r="N51">
        <f t="shared" si="11"/>
        <v>-1.055765639387876</v>
      </c>
      <c r="O51">
        <f t="shared" si="12"/>
        <v>1.3488801905306025</v>
      </c>
      <c r="P51">
        <f t="shared" si="13"/>
        <v>1.4051184014393276</v>
      </c>
      <c r="Q51">
        <f t="shared" si="14"/>
        <v>-1.098043186357919</v>
      </c>
      <c r="R51">
        <f t="shared" si="15"/>
        <v>0.25010672186419525</v>
      </c>
      <c r="S51">
        <f t="shared" si="16"/>
        <v>1.4063566886004435</v>
      </c>
      <c r="T51">
        <f t="shared" si="17"/>
        <v>0.80319066174803488</v>
      </c>
      <c r="U51">
        <f t="shared" si="18"/>
        <v>2.8825618942185004E-2</v>
      </c>
      <c r="V51">
        <f t="shared" si="19"/>
        <v>1.7448864429068556E-2</v>
      </c>
      <c r="W51">
        <f t="shared" si="20"/>
        <v>4.6274483371253561E-2</v>
      </c>
      <c r="X51">
        <f t="shared" si="21"/>
        <v>-1.1138250095710735E-3</v>
      </c>
      <c r="Y51">
        <f t="shared" si="22"/>
        <v>-2.2276500191421469E-3</v>
      </c>
      <c r="Z51">
        <f t="shared" si="23"/>
        <v>-1.1122717513653592E-3</v>
      </c>
      <c r="AA51">
        <f t="shared" si="24"/>
        <v>-2.2245435027307184E-3</v>
      </c>
      <c r="AB51">
        <f t="shared" si="25"/>
        <v>2.2911123509423394E-2</v>
      </c>
      <c r="AC51">
        <f t="shared" si="26"/>
        <v>2.3078373211730896E-2</v>
      </c>
      <c r="AD51">
        <f t="shared" si="27"/>
        <v>-1.5023813266117174E-2</v>
      </c>
      <c r="AE51">
        <f t="shared" si="28"/>
        <v>-1.5133486119796657E-2</v>
      </c>
    </row>
    <row r="52" spans="1:31" x14ac:dyDescent="0.35">
      <c r="A52">
        <v>0.01</v>
      </c>
      <c r="B52">
        <v>0.99</v>
      </c>
      <c r="C52">
        <v>0.05</v>
      </c>
      <c r="D52">
        <v>0.1</v>
      </c>
      <c r="E52">
        <f t="shared" si="2"/>
        <v>0.18192541681066413</v>
      </c>
      <c r="F52">
        <f t="shared" si="3"/>
        <v>0.26385083362132816</v>
      </c>
      <c r="G52">
        <f t="shared" si="4"/>
        <v>0.28137341268709609</v>
      </c>
      <c r="H52">
        <f t="shared" si="5"/>
        <v>0.36274682537419206</v>
      </c>
      <c r="I52">
        <f t="shared" si="6"/>
        <v>3.5481354202666023E-2</v>
      </c>
      <c r="J52">
        <f t="shared" si="7"/>
        <v>0.50886940807578707</v>
      </c>
      <c r="K52">
        <f t="shared" si="8"/>
        <v>5.0343353171774012E-2</v>
      </c>
      <c r="L52">
        <f t="shared" si="9"/>
        <v>0.51258318078162157</v>
      </c>
      <c r="M52">
        <f t="shared" si="10"/>
        <v>-1.1291461547223465</v>
      </c>
      <c r="N52">
        <f t="shared" si="11"/>
        <v>-1.0903831992054724</v>
      </c>
      <c r="O52">
        <f t="shared" si="12"/>
        <v>1.3714159104297783</v>
      </c>
      <c r="P52">
        <f t="shared" si="13"/>
        <v>1.4278186306190226</v>
      </c>
      <c r="Q52">
        <f t="shared" si="14"/>
        <v>-1.133500023904193</v>
      </c>
      <c r="R52">
        <f t="shared" si="15"/>
        <v>0.24351576241393447</v>
      </c>
      <c r="S52">
        <f t="shared" si="16"/>
        <v>1.4297474178280756</v>
      </c>
      <c r="T52">
        <f t="shared" si="17"/>
        <v>0.80686195748813683</v>
      </c>
      <c r="U52">
        <f t="shared" si="18"/>
        <v>2.7264805647880544E-2</v>
      </c>
      <c r="V52">
        <f t="shared" si="19"/>
        <v>1.6769771307538501E-2</v>
      </c>
      <c r="W52">
        <f t="shared" si="20"/>
        <v>4.4034576955419041E-2</v>
      </c>
      <c r="X52">
        <f t="shared" si="21"/>
        <v>-1.0960584900967937E-3</v>
      </c>
      <c r="Y52">
        <f t="shared" si="22"/>
        <v>-2.1921169801935874E-3</v>
      </c>
      <c r="Z52">
        <f t="shared" si="23"/>
        <v>-1.0949873579281578E-3</v>
      </c>
      <c r="AA52">
        <f t="shared" si="24"/>
        <v>-2.1899747158563155E-3</v>
      </c>
      <c r="AB52">
        <f t="shared" si="25"/>
        <v>2.189018868103695E-2</v>
      </c>
      <c r="AC52">
        <f t="shared" si="26"/>
        <v>2.2049945160713354E-2</v>
      </c>
      <c r="AD52">
        <f t="shared" si="27"/>
        <v>-1.4522854149029523E-2</v>
      </c>
      <c r="AE52">
        <f t="shared" si="28"/>
        <v>-1.4628843187658171E-2</v>
      </c>
    </row>
    <row r="53" spans="1:31" x14ac:dyDescent="0.35">
      <c r="A53">
        <v>0.01</v>
      </c>
      <c r="B53">
        <v>0.99</v>
      </c>
      <c r="C53">
        <v>0.05</v>
      </c>
      <c r="D53">
        <v>0.1</v>
      </c>
      <c r="E53">
        <f t="shared" si="2"/>
        <v>0.18356950454580931</v>
      </c>
      <c r="F53">
        <f t="shared" si="3"/>
        <v>0.26713900909161853</v>
      </c>
      <c r="G53">
        <f t="shared" si="4"/>
        <v>0.28301589372398833</v>
      </c>
      <c r="H53">
        <f t="shared" si="5"/>
        <v>0.36603178744797654</v>
      </c>
      <c r="I53">
        <f t="shared" si="6"/>
        <v>3.5892376136452325E-2</v>
      </c>
      <c r="J53">
        <f t="shared" si="7"/>
        <v>0.50897213084969373</v>
      </c>
      <c r="K53">
        <f t="shared" si="8"/>
        <v>5.0753973430997072E-2</v>
      </c>
      <c r="L53">
        <f t="shared" si="9"/>
        <v>0.51268577029876572</v>
      </c>
      <c r="M53">
        <f t="shared" si="10"/>
        <v>-1.1619814377439019</v>
      </c>
      <c r="N53">
        <f t="shared" si="11"/>
        <v>-1.1234581169465425</v>
      </c>
      <c r="O53">
        <f t="shared" si="12"/>
        <v>1.3932001916533225</v>
      </c>
      <c r="P53">
        <f t="shared" si="13"/>
        <v>1.4497618954005098</v>
      </c>
      <c r="Q53">
        <f t="shared" si="14"/>
        <v>-1.1673971584614433</v>
      </c>
      <c r="R53">
        <f t="shared" si="15"/>
        <v>0.23732578231185672</v>
      </c>
      <c r="S53">
        <f t="shared" si="16"/>
        <v>1.4523723643392024</v>
      </c>
      <c r="T53">
        <f t="shared" si="17"/>
        <v>0.81036327467426195</v>
      </c>
      <c r="U53">
        <f t="shared" si="18"/>
        <v>2.5838505651848833E-2</v>
      </c>
      <c r="V53">
        <f t="shared" si="19"/>
        <v>1.6134676542877327E-2</v>
      </c>
      <c r="W53">
        <f t="shared" si="20"/>
        <v>4.1973182194726164E-2</v>
      </c>
      <c r="X53">
        <f t="shared" si="21"/>
        <v>-1.0780475667472099E-3</v>
      </c>
      <c r="Y53">
        <f t="shared" si="22"/>
        <v>-2.1560951334944197E-3</v>
      </c>
      <c r="Z53">
        <f t="shared" si="23"/>
        <v>-1.0774048331521995E-3</v>
      </c>
      <c r="AA53">
        <f t="shared" si="24"/>
        <v>-2.154809666304399E-3</v>
      </c>
      <c r="AB53">
        <f t="shared" si="25"/>
        <v>2.0942411246466716E-2</v>
      </c>
      <c r="AC53">
        <f t="shared" si="26"/>
        <v>2.1095214435186953E-2</v>
      </c>
      <c r="AD53">
        <f t="shared" si="27"/>
        <v>-1.4050485477364413E-2</v>
      </c>
      <c r="AE53">
        <f t="shared" si="28"/>
        <v>-1.4153002754804035E-2</v>
      </c>
    </row>
    <row r="54" spans="1:31" x14ac:dyDescent="0.35">
      <c r="A54">
        <v>0.01</v>
      </c>
      <c r="B54">
        <v>0.99</v>
      </c>
      <c r="C54">
        <v>0.05</v>
      </c>
      <c r="D54">
        <v>0.1</v>
      </c>
      <c r="E54">
        <f t="shared" si="2"/>
        <v>0.18518657589593013</v>
      </c>
      <c r="F54">
        <f t="shared" si="3"/>
        <v>0.27037315179186017</v>
      </c>
      <c r="G54">
        <f t="shared" si="4"/>
        <v>0.28463200097371666</v>
      </c>
      <c r="H54">
        <f t="shared" si="5"/>
        <v>0.36926400194743314</v>
      </c>
      <c r="I54">
        <f t="shared" si="6"/>
        <v>3.6296643973982523E-2</v>
      </c>
      <c r="J54">
        <f t="shared" si="7"/>
        <v>0.50907316489802523</v>
      </c>
      <c r="K54">
        <f t="shared" si="8"/>
        <v>5.1158000243429147E-2</v>
      </c>
      <c r="L54">
        <f t="shared" si="9"/>
        <v>0.51278671146360044</v>
      </c>
      <c r="M54">
        <f t="shared" si="10"/>
        <v>-1.1933950546136021</v>
      </c>
      <c r="N54">
        <f t="shared" si="11"/>
        <v>-1.1551009385993229</v>
      </c>
      <c r="O54">
        <f t="shared" si="12"/>
        <v>1.4142759198693691</v>
      </c>
      <c r="P54">
        <f t="shared" si="13"/>
        <v>1.470991399532716</v>
      </c>
      <c r="Q54">
        <f t="shared" si="14"/>
        <v>-1.199845809138663</v>
      </c>
      <c r="R54">
        <f t="shared" si="15"/>
        <v>0.23150264733370648</v>
      </c>
      <c r="S54">
        <f t="shared" si="16"/>
        <v>1.4742747609245863</v>
      </c>
      <c r="T54">
        <f t="shared" si="17"/>
        <v>0.81370625929115137</v>
      </c>
      <c r="U54">
        <f t="shared" si="18"/>
        <v>2.4531711387920173E-2</v>
      </c>
      <c r="V54">
        <f t="shared" si="19"/>
        <v>1.5539741506559375E-2</v>
      </c>
      <c r="W54">
        <f t="shared" si="20"/>
        <v>4.0071452894479546E-2</v>
      </c>
      <c r="X54">
        <f t="shared" si="21"/>
        <v>-1.0599479398590674E-3</v>
      </c>
      <c r="Y54">
        <f t="shared" si="22"/>
        <v>-2.1198958797181348E-3</v>
      </c>
      <c r="Z54">
        <f t="shared" si="23"/>
        <v>-1.0596860893930327E-3</v>
      </c>
      <c r="AA54">
        <f t="shared" si="24"/>
        <v>-2.1193721787860654E-3</v>
      </c>
      <c r="AB54">
        <f t="shared" si="25"/>
        <v>2.0061225655811168E-2</v>
      </c>
      <c r="AC54">
        <f t="shared" si="26"/>
        <v>2.020756669433417E-2</v>
      </c>
      <c r="AD54">
        <f t="shared" si="27"/>
        <v>-1.360451354550518E-2</v>
      </c>
      <c r="AE54">
        <f t="shared" si="28"/>
        <v>-1.3703754672393792E-2</v>
      </c>
    </row>
    <row r="55" spans="1:31" x14ac:dyDescent="0.35">
      <c r="A55">
        <v>0.01</v>
      </c>
      <c r="B55">
        <v>0.99</v>
      </c>
      <c r="C55">
        <v>0.05</v>
      </c>
      <c r="D55">
        <v>0.1</v>
      </c>
      <c r="E55">
        <f t="shared" si="2"/>
        <v>0.18677649780571873</v>
      </c>
      <c r="F55">
        <f t="shared" si="3"/>
        <v>0.27355299561143737</v>
      </c>
      <c r="G55">
        <f t="shared" si="4"/>
        <v>0.28622153010780621</v>
      </c>
      <c r="H55">
        <f t="shared" si="5"/>
        <v>0.37244306021561224</v>
      </c>
      <c r="I55">
        <f t="shared" si="6"/>
        <v>3.6694124451429673E-2</v>
      </c>
      <c r="J55">
        <f t="shared" si="7"/>
        <v>0.50917250193631391</v>
      </c>
      <c r="K55">
        <f t="shared" si="8"/>
        <v>5.1555382526951535E-2</v>
      </c>
      <c r="L55">
        <f t="shared" si="9"/>
        <v>0.512885991556712</v>
      </c>
      <c r="M55">
        <f t="shared" si="10"/>
        <v>-1.2234868930973188</v>
      </c>
      <c r="N55">
        <f t="shared" si="11"/>
        <v>-1.1854122886408243</v>
      </c>
      <c r="O55">
        <f t="shared" si="12"/>
        <v>1.4346826901876268</v>
      </c>
      <c r="P55">
        <f t="shared" si="13"/>
        <v>1.4915470315413066</v>
      </c>
      <c r="Q55">
        <f t="shared" si="14"/>
        <v>-1.2309472395077097</v>
      </c>
      <c r="R55">
        <f t="shared" si="15"/>
        <v>0.22601567966453856</v>
      </c>
      <c r="S55">
        <f t="shared" si="16"/>
        <v>1.495494553073089</v>
      </c>
      <c r="T55">
        <f t="shared" si="17"/>
        <v>0.81690154306504936</v>
      </c>
      <c r="U55">
        <f t="shared" si="18"/>
        <v>2.3331386930466266E-2</v>
      </c>
      <c r="V55">
        <f t="shared" si="19"/>
        <v>1.4981537896630478E-2</v>
      </c>
      <c r="W55">
        <f t="shared" si="20"/>
        <v>3.8312924827096743E-2</v>
      </c>
      <c r="X55">
        <f t="shared" si="21"/>
        <v>-1.0418818842478075E-3</v>
      </c>
      <c r="Y55">
        <f t="shared" si="22"/>
        <v>-2.083763768495615E-3</v>
      </c>
      <c r="Z55">
        <f t="shared" si="23"/>
        <v>-1.0419588672310953E-3</v>
      </c>
      <c r="AA55">
        <f t="shared" si="24"/>
        <v>-2.0839177344621905E-3</v>
      </c>
      <c r="AB55">
        <f t="shared" si="25"/>
        <v>1.924070358081462E-2</v>
      </c>
      <c r="AC55">
        <f t="shared" si="26"/>
        <v>1.9381029605422775E-2</v>
      </c>
      <c r="AD55">
        <f t="shared" si="27"/>
        <v>-1.3182947984461332E-2</v>
      </c>
      <c r="AE55">
        <f t="shared" si="28"/>
        <v>-1.3279093672455826E-2</v>
      </c>
    </row>
    <row r="56" spans="1:31" x14ac:dyDescent="0.35">
      <c r="A56">
        <v>0.01</v>
      </c>
      <c r="B56">
        <v>0.99</v>
      </c>
      <c r="C56">
        <v>0.05</v>
      </c>
      <c r="D56">
        <v>0.1</v>
      </c>
      <c r="E56">
        <f t="shared" si="2"/>
        <v>0.18833932063209044</v>
      </c>
      <c r="F56">
        <f t="shared" si="3"/>
        <v>0.27667864126418079</v>
      </c>
      <c r="G56">
        <f t="shared" si="4"/>
        <v>0.28778446840865285</v>
      </c>
      <c r="H56">
        <f t="shared" si="5"/>
        <v>0.37556893681730552</v>
      </c>
      <c r="I56">
        <f t="shared" si="6"/>
        <v>3.7084830158022608E-2</v>
      </c>
      <c r="J56">
        <f t="shared" si="7"/>
        <v>0.50927014513984803</v>
      </c>
      <c r="K56">
        <f t="shared" si="8"/>
        <v>5.1946117102163195E-2</v>
      </c>
      <c r="L56">
        <f t="shared" si="9"/>
        <v>0.51298360982676583</v>
      </c>
      <c r="M56">
        <f t="shared" si="10"/>
        <v>-1.2523479484685407</v>
      </c>
      <c r="N56">
        <f t="shared" si="11"/>
        <v>-1.2144838330489585</v>
      </c>
      <c r="O56">
        <f t="shared" si="12"/>
        <v>1.4544571121643188</v>
      </c>
      <c r="P56">
        <f t="shared" si="13"/>
        <v>1.5114656720499904</v>
      </c>
      <c r="Q56">
        <f t="shared" si="14"/>
        <v>-1.2607937222358665</v>
      </c>
      <c r="R56">
        <f t="shared" si="15"/>
        <v>0.22083728761826898</v>
      </c>
      <c r="S56">
        <f t="shared" si="16"/>
        <v>1.5160687011890497</v>
      </c>
      <c r="T56">
        <f t="shared" si="17"/>
        <v>0.81995884719370737</v>
      </c>
      <c r="U56">
        <f t="shared" si="18"/>
        <v>2.2226180925114337E-2</v>
      </c>
      <c r="V56">
        <f t="shared" si="19"/>
        <v>1.4456996823846479E-2</v>
      </c>
      <c r="W56">
        <f t="shared" si="20"/>
        <v>3.6683177748960814E-2</v>
      </c>
      <c r="X56">
        <f t="shared" si="21"/>
        <v>-1.0239447941691716E-3</v>
      </c>
      <c r="Y56">
        <f t="shared" si="22"/>
        <v>-2.0478895883383431E-3</v>
      </c>
      <c r="Z56">
        <f t="shared" si="23"/>
        <v>-1.0243233656501561E-3</v>
      </c>
      <c r="AA56">
        <f t="shared" si="24"/>
        <v>-2.0486467313003123E-3</v>
      </c>
      <c r="AB56">
        <f t="shared" si="25"/>
        <v>1.8475500105494671E-2</v>
      </c>
      <c r="AC56">
        <f t="shared" si="26"/>
        <v>1.8610218619567513E-2</v>
      </c>
      <c r="AD56">
        <f t="shared" si="27"/>
        <v>-1.2783980491617839E-2</v>
      </c>
      <c r="AE56">
        <f t="shared" si="28"/>
        <v>-1.2877197933415518E-2</v>
      </c>
    </row>
    <row r="57" spans="1:31" x14ac:dyDescent="0.35">
      <c r="A57">
        <v>0.01</v>
      </c>
      <c r="B57">
        <v>0.99</v>
      </c>
      <c r="C57">
        <v>0.05</v>
      </c>
      <c r="D57">
        <v>0.1</v>
      </c>
      <c r="E57">
        <f t="shared" si="2"/>
        <v>0.1898752378233442</v>
      </c>
      <c r="F57">
        <f t="shared" si="3"/>
        <v>0.27975047564668831</v>
      </c>
      <c r="G57">
        <f t="shared" si="4"/>
        <v>0.2893209534571281</v>
      </c>
      <c r="H57">
        <f t="shared" si="5"/>
        <v>0.37864190691425598</v>
      </c>
      <c r="I57">
        <f t="shared" si="6"/>
        <v>3.7468809455836041E-2</v>
      </c>
      <c r="J57">
        <f t="shared" si="7"/>
        <v>0.50936610662405535</v>
      </c>
      <c r="K57">
        <f t="shared" si="8"/>
        <v>5.2330238364282008E-2</v>
      </c>
      <c r="L57">
        <f t="shared" si="9"/>
        <v>0.51307957490960543</v>
      </c>
      <c r="M57">
        <f t="shared" si="10"/>
        <v>-1.2800611986267827</v>
      </c>
      <c r="N57">
        <f t="shared" si="11"/>
        <v>-1.2423991609783098</v>
      </c>
      <c r="O57">
        <f t="shared" si="12"/>
        <v>1.4736330829017457</v>
      </c>
      <c r="P57">
        <f t="shared" si="13"/>
        <v>1.5307814689501136</v>
      </c>
      <c r="Q57">
        <f t="shared" si="14"/>
        <v>-1.2894694223678476</v>
      </c>
      <c r="R57">
        <f t="shared" si="15"/>
        <v>0.21594263013068124</v>
      </c>
      <c r="S57">
        <f t="shared" si="16"/>
        <v>1.5360314513984916</v>
      </c>
      <c r="T57">
        <f t="shared" si="17"/>
        <v>0.82288707427851426</v>
      </c>
      <c r="U57">
        <f t="shared" si="18"/>
        <v>2.1206183452571286E-2</v>
      </c>
      <c r="V57">
        <f t="shared" si="19"/>
        <v>1.3963364971597404E-2</v>
      </c>
      <c r="W57">
        <f t="shared" si="20"/>
        <v>3.5169548424168688E-2</v>
      </c>
      <c r="X57">
        <f t="shared" si="21"/>
        <v>-1.0062104581259005E-3</v>
      </c>
      <c r="Y57">
        <f t="shared" si="22"/>
        <v>-2.012420916251801E-3</v>
      </c>
      <c r="Z57">
        <f t="shared" si="23"/>
        <v>-1.006857595377023E-3</v>
      </c>
      <c r="AA57">
        <f t="shared" si="24"/>
        <v>-2.0137151907540459E-3</v>
      </c>
      <c r="AB57">
        <f t="shared" si="25"/>
        <v>1.7760800108178664E-2</v>
      </c>
      <c r="AC57">
        <f t="shared" si="26"/>
        <v>1.7890282943942595E-2</v>
      </c>
      <c r="AD57">
        <f t="shared" si="27"/>
        <v>-1.2405965924579316E-2</v>
      </c>
      <c r="AE57">
        <f t="shared" si="28"/>
        <v>-1.2496410028365244E-2</v>
      </c>
    </row>
    <row r="58" spans="1:31" x14ac:dyDescent="0.35">
      <c r="A58">
        <v>0.01</v>
      </c>
      <c r="B58">
        <v>0.99</v>
      </c>
      <c r="C58">
        <v>0.05</v>
      </c>
      <c r="D58">
        <v>0.1</v>
      </c>
      <c r="E58">
        <f t="shared" si="2"/>
        <v>0.19138455351053305</v>
      </c>
      <c r="F58">
        <f t="shared" si="3"/>
        <v>0.282769107021066</v>
      </c>
      <c r="G58">
        <f t="shared" si="4"/>
        <v>0.29083123985019366</v>
      </c>
      <c r="H58">
        <f t="shared" si="5"/>
        <v>0.38166247970038703</v>
      </c>
      <c r="I58">
        <f t="shared" si="6"/>
        <v>3.7846138377633252E-2</v>
      </c>
      <c r="J58">
        <f t="shared" si="7"/>
        <v>0.50946040541933946</v>
      </c>
      <c r="K58">
        <f t="shared" si="8"/>
        <v>5.2707809962548383E-2</v>
      </c>
      <c r="L58">
        <f t="shared" si="9"/>
        <v>0.51317390274904873</v>
      </c>
      <c r="M58">
        <f t="shared" si="10"/>
        <v>-1.3067023987890507</v>
      </c>
      <c r="N58">
        <f t="shared" si="11"/>
        <v>-1.2692345853942237</v>
      </c>
      <c r="O58">
        <f t="shared" si="12"/>
        <v>1.4922420317886147</v>
      </c>
      <c r="P58">
        <f t="shared" si="13"/>
        <v>1.5495260839926615</v>
      </c>
      <c r="Q58">
        <f t="shared" si="14"/>
        <v>-1.3170511995403178</v>
      </c>
      <c r="R58">
        <f t="shared" si="15"/>
        <v>0.21130931538810796</v>
      </c>
      <c r="S58">
        <f t="shared" si="16"/>
        <v>1.5554145784327709</v>
      </c>
      <c r="T58">
        <f t="shared" si="17"/>
        <v>0.8256943898794048</v>
      </c>
      <c r="U58">
        <f t="shared" si="18"/>
        <v>2.0262720231014358E-2</v>
      </c>
      <c r="V58">
        <f t="shared" si="19"/>
        <v>1.3498166758550516E-2</v>
      </c>
      <c r="W58">
        <f t="shared" si="20"/>
        <v>3.3760886989564878E-2</v>
      </c>
      <c r="X58">
        <f t="shared" si="21"/>
        <v>-9.8873530749804778E-4</v>
      </c>
      <c r="Y58">
        <f t="shared" si="22"/>
        <v>-1.9774706149960956E-3</v>
      </c>
      <c r="Z58">
        <f t="shared" si="23"/>
        <v>-9.8962169856031353E-4</v>
      </c>
      <c r="AA58">
        <f t="shared" si="24"/>
        <v>-1.9792433971206271E-3</v>
      </c>
      <c r="AB58">
        <f t="shared" si="25"/>
        <v>1.7092266791265704E-2</v>
      </c>
      <c r="AC58">
        <f t="shared" si="26"/>
        <v>1.7216853680478025E-2</v>
      </c>
      <c r="AD58">
        <f t="shared" si="27"/>
        <v>-1.2047405502181672E-2</v>
      </c>
      <c r="AE58">
        <f t="shared" si="28"/>
        <v>-1.2135219997059743E-2</v>
      </c>
    </row>
    <row r="59" spans="1:31" x14ac:dyDescent="0.35">
      <c r="A59">
        <v>0.01</v>
      </c>
      <c r="B59">
        <v>0.99</v>
      </c>
      <c r="C59">
        <v>0.05</v>
      </c>
      <c r="D59">
        <v>0.1</v>
      </c>
      <c r="E59">
        <f t="shared" si="2"/>
        <v>0.19286765647178011</v>
      </c>
      <c r="F59">
        <f t="shared" si="3"/>
        <v>0.28573531294356014</v>
      </c>
      <c r="G59">
        <f t="shared" si="4"/>
        <v>0.29231567239803413</v>
      </c>
      <c r="H59">
        <f t="shared" si="5"/>
        <v>0.38463134479606798</v>
      </c>
      <c r="I59">
        <f t="shared" si="6"/>
        <v>3.8216914117945019E-2</v>
      </c>
      <c r="J59">
        <f t="shared" si="7"/>
        <v>0.5095530658441737</v>
      </c>
      <c r="K59">
        <f t="shared" si="8"/>
        <v>5.3078918099508508E-2</v>
      </c>
      <c r="L59">
        <f t="shared" si="9"/>
        <v>0.51326661492250714</v>
      </c>
      <c r="M59">
        <f t="shared" si="10"/>
        <v>-1.3323407989759493</v>
      </c>
      <c r="N59">
        <f t="shared" si="11"/>
        <v>-1.2950598659149408</v>
      </c>
      <c r="O59">
        <f t="shared" si="12"/>
        <v>1.5103131400418872</v>
      </c>
      <c r="P59">
        <f t="shared" si="13"/>
        <v>1.5677289139882511</v>
      </c>
      <c r="Q59">
        <f t="shared" si="14"/>
        <v>-1.3436093323676284</v>
      </c>
      <c r="R59">
        <f t="shared" si="15"/>
        <v>0.20691713176482768</v>
      </c>
      <c r="S59">
        <f t="shared" si="16"/>
        <v>1.5742476036919726</v>
      </c>
      <c r="T59">
        <f t="shared" si="17"/>
        <v>0.82838829494330513</v>
      </c>
      <c r="U59">
        <f t="shared" si="18"/>
        <v>1.9388178391243252E-2</v>
      </c>
      <c r="V59">
        <f t="shared" si="19"/>
        <v>1.3059171605666066E-2</v>
      </c>
      <c r="W59">
        <f t="shared" si="20"/>
        <v>3.2447349996909319E-2</v>
      </c>
      <c r="X59">
        <f t="shared" si="21"/>
        <v>-9.7156183843371895E-4</v>
      </c>
      <c r="Y59">
        <f t="shared" si="22"/>
        <v>-1.9431236768674379E-3</v>
      </c>
      <c r="Z59">
        <f t="shared" si="23"/>
        <v>-9.7266143411954857E-4</v>
      </c>
      <c r="AA59">
        <f t="shared" si="24"/>
        <v>-1.9453228682390971E-3</v>
      </c>
      <c r="AB59">
        <f t="shared" si="25"/>
        <v>1.646599345997565E-2</v>
      </c>
      <c r="AC59">
        <f t="shared" si="26"/>
        <v>1.658599523984098E-2</v>
      </c>
      <c r="AD59">
        <f t="shared" si="27"/>
        <v>-1.1706931877697802E-2</v>
      </c>
      <c r="AE59">
        <f t="shared" si="28"/>
        <v>-1.1792250304763907E-2</v>
      </c>
    </row>
    <row r="60" spans="1:31" x14ac:dyDescent="0.35">
      <c r="A60">
        <v>0.01</v>
      </c>
      <c r="B60">
        <v>0.99</v>
      </c>
      <c r="C60">
        <v>0.05</v>
      </c>
      <c r="D60">
        <v>0.1</v>
      </c>
      <c r="E60">
        <f t="shared" si="2"/>
        <v>0.19432499922943069</v>
      </c>
      <c r="F60">
        <f t="shared" si="3"/>
        <v>0.2886499984588613</v>
      </c>
      <c r="G60">
        <f t="shared" si="4"/>
        <v>0.29377466454921347</v>
      </c>
      <c r="H60">
        <f t="shared" si="5"/>
        <v>0.3875493290984266</v>
      </c>
      <c r="I60">
        <f t="shared" si="6"/>
        <v>3.8581249807357665E-2</v>
      </c>
      <c r="J60">
        <f t="shared" si="7"/>
        <v>0.509644116198953</v>
      </c>
      <c r="K60">
        <f t="shared" si="8"/>
        <v>5.3443666137303336E-2</v>
      </c>
      <c r="L60">
        <f t="shared" si="9"/>
        <v>0.51335773729323209</v>
      </c>
      <c r="M60">
        <f t="shared" si="10"/>
        <v>-1.3570397891659127</v>
      </c>
      <c r="N60">
        <f t="shared" si="11"/>
        <v>-1.3199388587747023</v>
      </c>
      <c r="O60">
        <f t="shared" si="12"/>
        <v>1.5278735378584338</v>
      </c>
      <c r="P60">
        <f t="shared" si="13"/>
        <v>1.5854172894453971</v>
      </c>
      <c r="Q60">
        <f t="shared" si="14"/>
        <v>-1.3692081699022673</v>
      </c>
      <c r="R60">
        <f t="shared" si="15"/>
        <v>0.20274780862107358</v>
      </c>
      <c r="S60">
        <f t="shared" si="16"/>
        <v>1.5925579912408874</v>
      </c>
      <c r="T60">
        <f t="shared" si="17"/>
        <v>0.83097569020455153</v>
      </c>
      <c r="U60">
        <f t="shared" si="18"/>
        <v>1.8575858864113001E-2</v>
      </c>
      <c r="V60">
        <f t="shared" si="19"/>
        <v>1.2644365552959383E-2</v>
      </c>
      <c r="W60">
        <f t="shared" si="20"/>
        <v>3.1220224417072381E-2</v>
      </c>
      <c r="X60">
        <f t="shared" si="21"/>
        <v>-9.5472136873687042E-4</v>
      </c>
      <c r="Y60">
        <f t="shared" si="22"/>
        <v>-1.9094427374737408E-3</v>
      </c>
      <c r="Z60">
        <f t="shared" si="23"/>
        <v>-9.5601099080171365E-4</v>
      </c>
      <c r="AA60">
        <f t="shared" si="24"/>
        <v>-1.9120219816034273E-3</v>
      </c>
      <c r="AB60">
        <f t="shared" si="25"/>
        <v>1.587845908856627E-2</v>
      </c>
      <c r="AC60">
        <f t="shared" si="26"/>
        <v>1.5994160572683724E-2</v>
      </c>
      <c r="AD60">
        <f t="shared" si="27"/>
        <v>-1.1383295871736849E-2</v>
      </c>
      <c r="AE60">
        <f t="shared" si="28"/>
        <v>-1.146624247374412E-2</v>
      </c>
    </row>
    <row r="61" spans="1:31" x14ac:dyDescent="0.35">
      <c r="A61">
        <v>0.01</v>
      </c>
      <c r="B61">
        <v>0.99</v>
      </c>
      <c r="C61">
        <v>0.05</v>
      </c>
      <c r="D61">
        <v>0.1</v>
      </c>
      <c r="E61">
        <f t="shared" si="2"/>
        <v>0.19575708128253599</v>
      </c>
      <c r="F61">
        <f t="shared" si="3"/>
        <v>0.2915141625650719</v>
      </c>
      <c r="G61">
        <f t="shared" si="4"/>
        <v>0.29520868103541603</v>
      </c>
      <c r="H61">
        <f t="shared" si="5"/>
        <v>0.39041736207083172</v>
      </c>
      <c r="I61">
        <f t="shared" si="6"/>
        <v>3.893927032063399E-2</v>
      </c>
      <c r="J61">
        <f t="shared" si="7"/>
        <v>0.50973358771826816</v>
      </c>
      <c r="K61">
        <f t="shared" si="8"/>
        <v>5.3802170258853976E-2</v>
      </c>
      <c r="L61">
        <f t="shared" si="9"/>
        <v>0.51344729892618324</v>
      </c>
      <c r="M61">
        <f t="shared" si="10"/>
        <v>-1.3808574777987621</v>
      </c>
      <c r="N61">
        <f t="shared" si="11"/>
        <v>-1.3439300996337278</v>
      </c>
      <c r="O61">
        <f t="shared" si="12"/>
        <v>1.544948481666039</v>
      </c>
      <c r="P61">
        <f t="shared" si="13"/>
        <v>1.6026166531560133</v>
      </c>
      <c r="Q61">
        <f t="shared" si="14"/>
        <v>-1.3939067158884957</v>
      </c>
      <c r="R61">
        <f t="shared" si="15"/>
        <v>0.19878480425552827</v>
      </c>
      <c r="S61">
        <f t="shared" si="16"/>
        <v>1.610371324176596</v>
      </c>
      <c r="T61">
        <f t="shared" si="17"/>
        <v>0.83346293352026934</v>
      </c>
      <c r="U61">
        <f t="shared" si="18"/>
        <v>1.7819851158899062E-2</v>
      </c>
      <c r="V61">
        <f t="shared" si="19"/>
        <v>1.2251926591039805E-2</v>
      </c>
      <c r="W61">
        <f t="shared" si="20"/>
        <v>3.0071777749938869E-2</v>
      </c>
      <c r="X61">
        <f t="shared" si="21"/>
        <v>-9.3823626022046687E-4</v>
      </c>
      <c r="Y61">
        <f t="shared" si="22"/>
        <v>-1.8764725204409337E-3</v>
      </c>
      <c r="Z61">
        <f t="shared" si="23"/>
        <v>-9.3969525893318581E-4</v>
      </c>
      <c r="AA61">
        <f t="shared" si="24"/>
        <v>-1.8793905178663716E-3</v>
      </c>
      <c r="AB61">
        <f t="shared" si="25"/>
        <v>1.53264878504285E-2</v>
      </c>
      <c r="AC61">
        <f t="shared" si="26"/>
        <v>1.5438150395490314E-2</v>
      </c>
      <c r="AD61">
        <f t="shared" si="27"/>
        <v>-1.107535467422654E-2</v>
      </c>
      <c r="AE61">
        <f t="shared" si="28"/>
        <v>-1.115604519526798E-2</v>
      </c>
    </row>
    <row r="62" spans="1:31" x14ac:dyDescent="0.35">
      <c r="A62">
        <v>0.01</v>
      </c>
      <c r="B62">
        <v>0.99</v>
      </c>
      <c r="C62">
        <v>0.05</v>
      </c>
      <c r="D62">
        <v>0.1</v>
      </c>
      <c r="E62">
        <f t="shared" si="2"/>
        <v>0.19716443567286671</v>
      </c>
      <c r="F62">
        <f t="shared" si="3"/>
        <v>0.29432887134573332</v>
      </c>
      <c r="G62">
        <f t="shared" si="4"/>
        <v>0.29661822392381582</v>
      </c>
      <c r="H62">
        <f t="shared" si="5"/>
        <v>0.39323644784763129</v>
      </c>
      <c r="I62">
        <f t="shared" si="6"/>
        <v>3.9291108918216668E-2</v>
      </c>
      <c r="J62">
        <f t="shared" si="7"/>
        <v>0.50982151373149154</v>
      </c>
      <c r="K62">
        <f t="shared" si="8"/>
        <v>5.4154555980953922E-2</v>
      </c>
      <c r="L62">
        <f t="shared" si="9"/>
        <v>0.51353533121678763</v>
      </c>
      <c r="M62">
        <f t="shared" si="10"/>
        <v>-1.4038472095744048</v>
      </c>
      <c r="N62">
        <f t="shared" si="11"/>
        <v>-1.3670873252269633</v>
      </c>
      <c r="O62">
        <f t="shared" si="12"/>
        <v>1.5615615136773788</v>
      </c>
      <c r="P62">
        <f t="shared" si="13"/>
        <v>1.6193507209489153</v>
      </c>
      <c r="Q62">
        <f t="shared" si="14"/>
        <v>-1.4177591517956545</v>
      </c>
      <c r="R62">
        <f t="shared" si="15"/>
        <v>0.19501311827346227</v>
      </c>
      <c r="S62">
        <f t="shared" si="16"/>
        <v>1.6277114635264855</v>
      </c>
      <c r="T62">
        <f t="shared" si="17"/>
        <v>0.83585589098402979</v>
      </c>
      <c r="U62">
        <f t="shared" si="18"/>
        <v>1.7114926966635066E-2</v>
      </c>
      <c r="V62">
        <f t="shared" si="19"/>
        <v>1.1880203172163652E-2</v>
      </c>
      <c r="W62">
        <f t="shared" si="20"/>
        <v>2.8995130138798716E-2</v>
      </c>
      <c r="X62">
        <f t="shared" si="21"/>
        <v>-9.2212171141096359E-4</v>
      </c>
      <c r="Y62">
        <f t="shared" si="22"/>
        <v>-1.8442434228219272E-3</v>
      </c>
      <c r="Z62">
        <f t="shared" si="23"/>
        <v>-9.2373166637305961E-4</v>
      </c>
      <c r="AA62">
        <f t="shared" si="24"/>
        <v>-1.8474633327461192E-3</v>
      </c>
      <c r="AB62">
        <f t="shared" si="25"/>
        <v>1.4807212562789314E-2</v>
      </c>
      <c r="AC62">
        <f t="shared" si="26"/>
        <v>1.4915076361085485E-2</v>
      </c>
      <c r="AD62">
        <f t="shared" si="27"/>
        <v>-1.078206134552547E-2</v>
      </c>
      <c r="AE62">
        <f t="shared" si="28"/>
        <v>-1.086060375080662E-2</v>
      </c>
    </row>
    <row r="63" spans="1:31" x14ac:dyDescent="0.35">
      <c r="A63">
        <v>0.01</v>
      </c>
      <c r="B63">
        <v>0.99</v>
      </c>
      <c r="C63">
        <v>0.05</v>
      </c>
      <c r="D63">
        <v>0.1</v>
      </c>
      <c r="E63">
        <f t="shared" si="2"/>
        <v>0.19854761823998315</v>
      </c>
      <c r="F63">
        <f t="shared" si="3"/>
        <v>0.29709523647996622</v>
      </c>
      <c r="G63">
        <f t="shared" si="4"/>
        <v>0.29800382142337539</v>
      </c>
      <c r="H63">
        <f t="shared" si="5"/>
        <v>0.39600764284675044</v>
      </c>
      <c r="I63">
        <f t="shared" si="6"/>
        <v>3.9636904559995779E-2</v>
      </c>
      <c r="J63">
        <f t="shared" si="7"/>
        <v>0.50990792899140369</v>
      </c>
      <c r="K63">
        <f t="shared" si="8"/>
        <v>5.4500955355843816E-2</v>
      </c>
      <c r="L63">
        <f t="shared" si="9"/>
        <v>0.51362186719174596</v>
      </c>
      <c r="M63">
        <f t="shared" si="10"/>
        <v>-1.4260580284185889</v>
      </c>
      <c r="N63">
        <f t="shared" si="11"/>
        <v>-1.3894599397685916</v>
      </c>
      <c r="O63">
        <f t="shared" si="12"/>
        <v>1.5777346056956669</v>
      </c>
      <c r="P63">
        <f t="shared" si="13"/>
        <v>1.6356416265751252</v>
      </c>
      <c r="Q63">
        <f t="shared" si="14"/>
        <v>-1.4408153045445617</v>
      </c>
      <c r="R63">
        <f t="shared" si="15"/>
        <v>0.19141912573274708</v>
      </c>
      <c r="S63">
        <f t="shared" si="16"/>
        <v>1.6446006915864069</v>
      </c>
      <c r="T63">
        <f t="shared" si="17"/>
        <v>0.83815998255585134</v>
      </c>
      <c r="U63">
        <f t="shared" si="18"/>
        <v>1.6456449590817147E-2</v>
      </c>
      <c r="V63">
        <f t="shared" si="19"/>
        <v>1.1527695448719684E-2</v>
      </c>
      <c r="W63">
        <f t="shared" si="20"/>
        <v>2.7984145039536831E-2</v>
      </c>
      <c r="X63">
        <f t="shared" si="21"/>
        <v>-9.0638720475282118E-4</v>
      </c>
      <c r="Y63">
        <f t="shared" si="22"/>
        <v>-1.8127744095056424E-3</v>
      </c>
      <c r="Z63">
        <f t="shared" si="23"/>
        <v>-9.0813166346412257E-4</v>
      </c>
      <c r="AA63">
        <f t="shared" si="24"/>
        <v>-1.8162633269282451E-3</v>
      </c>
      <c r="AB63">
        <f t="shared" si="25"/>
        <v>1.4318041862702838E-2</v>
      </c>
      <c r="AC63">
        <f t="shared" si="26"/>
        <v>1.4422327988892668E-2</v>
      </c>
      <c r="AD63">
        <f t="shared" si="27"/>
        <v>-1.0502455465799936E-2</v>
      </c>
      <c r="AE63">
        <f t="shared" si="28"/>
        <v>-1.0578950590378564E-2</v>
      </c>
    </row>
    <row r="64" spans="1:31" x14ac:dyDescent="0.35">
      <c r="A64">
        <v>0.01</v>
      </c>
      <c r="B64">
        <v>0.99</v>
      </c>
      <c r="C64">
        <v>0.05</v>
      </c>
      <c r="D64">
        <v>0.1</v>
      </c>
      <c r="E64">
        <f t="shared" si="2"/>
        <v>0.19990719904711238</v>
      </c>
      <c r="F64">
        <f t="shared" si="3"/>
        <v>0.29981439809422467</v>
      </c>
      <c r="G64">
        <f t="shared" si="4"/>
        <v>0.29936601891857156</v>
      </c>
      <c r="H64">
        <f t="shared" si="5"/>
        <v>0.39873203783714278</v>
      </c>
      <c r="I64">
        <f t="shared" si="6"/>
        <v>3.9976799761778092E-2</v>
      </c>
      <c r="J64">
        <f t="shared" si="7"/>
        <v>0.50999286913847064</v>
      </c>
      <c r="K64">
        <f t="shared" si="8"/>
        <v>5.4841504729642859E-2</v>
      </c>
      <c r="L64">
        <f t="shared" si="9"/>
        <v>0.51370694094899372</v>
      </c>
      <c r="M64">
        <f t="shared" si="10"/>
        <v>-1.447535091212643</v>
      </c>
      <c r="N64">
        <f t="shared" si="11"/>
        <v>-1.4110934317519306</v>
      </c>
      <c r="O64">
        <f t="shared" si="12"/>
        <v>1.5934882888943669</v>
      </c>
      <c r="P64">
        <f t="shared" si="13"/>
        <v>1.6515100524606932</v>
      </c>
      <c r="Q64">
        <f t="shared" si="14"/>
        <v>-1.4631210645646555</v>
      </c>
      <c r="R64">
        <f t="shared" si="15"/>
        <v>0.1879904306049357</v>
      </c>
      <c r="S64">
        <f t="shared" si="16"/>
        <v>1.6610598413878852</v>
      </c>
      <c r="T64">
        <f t="shared" si="17"/>
        <v>0.8403802228543622</v>
      </c>
      <c r="U64">
        <f t="shared" si="18"/>
        <v>1.5840296693465213E-2</v>
      </c>
      <c r="V64">
        <f t="shared" si="19"/>
        <v>1.1193038856555157E-2</v>
      </c>
      <c r="W64">
        <f t="shared" si="20"/>
        <v>2.7033335550020368E-2</v>
      </c>
      <c r="X64">
        <f t="shared" si="21"/>
        <v>-8.9103767575685392E-4</v>
      </c>
      <c r="Y64">
        <f t="shared" si="22"/>
        <v>-1.7820753515137078E-3</v>
      </c>
      <c r="Z64">
        <f t="shared" si="23"/>
        <v>-8.9290192505700288E-4</v>
      </c>
      <c r="AA64">
        <f t="shared" si="24"/>
        <v>-1.7858038501140058E-3</v>
      </c>
      <c r="AB64">
        <f t="shared" si="25"/>
        <v>1.385663085769475E-2</v>
      </c>
      <c r="AC64">
        <f t="shared" si="26"/>
        <v>1.3957543096221393E-2</v>
      </c>
      <c r="AD64">
        <f t="shared" si="27"/>
        <v>-1.0235654799174633E-2</v>
      </c>
      <c r="AE64">
        <f t="shared" si="28"/>
        <v>-1.0310196933491295E-2</v>
      </c>
    </row>
    <row r="65" spans="1:31" x14ac:dyDescent="0.35">
      <c r="A65">
        <v>0.01</v>
      </c>
      <c r="B65">
        <v>0.99</v>
      </c>
      <c r="C65">
        <v>0.05</v>
      </c>
      <c r="D65">
        <v>0.1</v>
      </c>
      <c r="E65">
        <f t="shared" si="2"/>
        <v>0.20124375556074767</v>
      </c>
      <c r="F65">
        <f t="shared" si="3"/>
        <v>0.30248751112149525</v>
      </c>
      <c r="G65">
        <f t="shared" si="4"/>
        <v>0.30070537180615708</v>
      </c>
      <c r="H65">
        <f t="shared" si="5"/>
        <v>0.40141074361231377</v>
      </c>
      <c r="I65">
        <f t="shared" si="6"/>
        <v>4.0310938890186915E-2</v>
      </c>
      <c r="J65">
        <f t="shared" si="7"/>
        <v>0.51007637027470909</v>
      </c>
      <c r="K65">
        <f t="shared" si="8"/>
        <v>5.5176342951539233E-2</v>
      </c>
      <c r="L65">
        <f t="shared" si="9"/>
        <v>0.51379058721030058</v>
      </c>
      <c r="M65">
        <f t="shared" si="10"/>
        <v>-1.4683200374991852</v>
      </c>
      <c r="N65">
        <f t="shared" si="11"/>
        <v>-1.4320297463962626</v>
      </c>
      <c r="O65">
        <f t="shared" si="12"/>
        <v>1.6088417710931289</v>
      </c>
      <c r="P65">
        <f t="shared" si="13"/>
        <v>1.6669753478609302</v>
      </c>
      <c r="Q65">
        <f t="shared" si="14"/>
        <v>-1.4847187594327627</v>
      </c>
      <c r="R65">
        <f t="shared" si="15"/>
        <v>0.18471573629895552</v>
      </c>
      <c r="S65">
        <f t="shared" si="16"/>
        <v>1.6771084137880798</v>
      </c>
      <c r="T65">
        <f t="shared" si="17"/>
        <v>0.84252125767627084</v>
      </c>
      <c r="U65">
        <f t="shared" si="18"/>
        <v>1.526279425524308E-2</v>
      </c>
      <c r="V65">
        <f t="shared" si="19"/>
        <v>1.0874989718694449E-2</v>
      </c>
      <c r="W65">
        <f t="shared" si="20"/>
        <v>2.6137783973937529E-2</v>
      </c>
      <c r="X65">
        <f t="shared" si="21"/>
        <v>-8.7607445813485331E-4</v>
      </c>
      <c r="Y65">
        <f t="shared" si="22"/>
        <v>-1.7521489162697066E-3</v>
      </c>
      <c r="Z65">
        <f t="shared" si="23"/>
        <v>-8.7804532424185986E-4</v>
      </c>
      <c r="AA65">
        <f t="shared" si="24"/>
        <v>-1.7560906484837197E-3</v>
      </c>
      <c r="AB65">
        <f t="shared" si="25"/>
        <v>1.3420854960674482E-2</v>
      </c>
      <c r="AC65">
        <f t="shared" si="26"/>
        <v>1.3518581437904171E-2</v>
      </c>
      <c r="AD65">
        <f t="shared" si="27"/>
        <v>-9.980847854815093E-3</v>
      </c>
      <c r="AE65">
        <f t="shared" si="28"/>
        <v>-1.0053525273912064E-2</v>
      </c>
    </row>
    <row r="66" spans="1:31" x14ac:dyDescent="0.35">
      <c r="A66">
        <v>0.01</v>
      </c>
      <c r="B66">
        <v>0.99</v>
      </c>
      <c r="C66">
        <v>0.05</v>
      </c>
      <c r="D66">
        <v>0.1</v>
      </c>
      <c r="E66">
        <f t="shared" si="2"/>
        <v>0.20255786724794994</v>
      </c>
      <c r="F66">
        <f t="shared" si="3"/>
        <v>0.30511573449589979</v>
      </c>
      <c r="G66">
        <f t="shared" si="4"/>
        <v>0.30202243979251986</v>
      </c>
      <c r="H66">
        <f t="shared" si="5"/>
        <v>0.40404487958503937</v>
      </c>
      <c r="I66">
        <f t="shared" si="6"/>
        <v>4.0639466811987476E-2</v>
      </c>
      <c r="J66">
        <f t="shared" si="7"/>
        <v>0.51015846862614134</v>
      </c>
      <c r="K66">
        <f t="shared" si="8"/>
        <v>5.5505609948129933E-2</v>
      </c>
      <c r="L66">
        <f t="shared" si="9"/>
        <v>0.51387284096511365</v>
      </c>
      <c r="M66">
        <f t="shared" si="10"/>
        <v>-1.488451319940197</v>
      </c>
      <c r="N66">
        <f t="shared" si="11"/>
        <v>-1.4523076185531187</v>
      </c>
      <c r="O66">
        <f t="shared" si="12"/>
        <v>1.6238130428753514</v>
      </c>
      <c r="P66">
        <f t="shared" si="13"/>
        <v>1.6820556357717982</v>
      </c>
      <c r="Q66">
        <f t="shared" si="14"/>
        <v>-1.5056474879064194</v>
      </c>
      <c r="R66">
        <f t="shared" si="15"/>
        <v>0.18158473121653729</v>
      </c>
      <c r="S66">
        <f t="shared" si="16"/>
        <v>1.6927646835038783</v>
      </c>
      <c r="T66">
        <f t="shared" si="17"/>
        <v>0.84458739673788219</v>
      </c>
      <c r="U66">
        <f t="shared" si="18"/>
        <v>1.4720659993325671E-2</v>
      </c>
      <c r="V66">
        <f t="shared" si="19"/>
        <v>1.0572412593733036E-2</v>
      </c>
      <c r="W66">
        <f t="shared" si="20"/>
        <v>2.5293072587058707E-2</v>
      </c>
      <c r="X66">
        <f t="shared" si="21"/>
        <v>-8.6149604823921103E-4</v>
      </c>
      <c r="Y66">
        <f t="shared" si="22"/>
        <v>-1.7229920964784221E-3</v>
      </c>
      <c r="Z66">
        <f t="shared" si="23"/>
        <v>-8.6356172164673184E-4</v>
      </c>
      <c r="AA66">
        <f t="shared" si="24"/>
        <v>-1.7271234432934637E-3</v>
      </c>
      <c r="AB66">
        <f t="shared" si="25"/>
        <v>1.3008786610152099E-2</v>
      </c>
      <c r="AC66">
        <f t="shared" si="26"/>
        <v>1.3103501252993305E-2</v>
      </c>
      <c r="AD66">
        <f t="shared" si="27"/>
        <v>-9.7372872410802329E-3</v>
      </c>
      <c r="AE66">
        <f t="shared" si="28"/>
        <v>-9.8081826835930211E-3</v>
      </c>
    </row>
    <row r="67" spans="1:31" x14ac:dyDescent="0.35">
      <c r="A67">
        <v>0.01</v>
      </c>
      <c r="B67">
        <v>0.99</v>
      </c>
      <c r="C67">
        <v>0.05</v>
      </c>
      <c r="D67">
        <v>0.1</v>
      </c>
      <c r="E67">
        <f t="shared" si="2"/>
        <v>0.20385011132030875</v>
      </c>
      <c r="F67">
        <f t="shared" si="3"/>
        <v>0.30770022264061742</v>
      </c>
      <c r="G67">
        <f t="shared" si="4"/>
        <v>0.30331778237498996</v>
      </c>
      <c r="H67">
        <f t="shared" si="5"/>
        <v>0.40663556474997958</v>
      </c>
      <c r="I67">
        <f t="shared" si="6"/>
        <v>4.0962527830077179E-2</v>
      </c>
      <c r="J67">
        <f t="shared" si="7"/>
        <v>0.51023920027690073</v>
      </c>
      <c r="K67">
        <f t="shared" si="8"/>
        <v>5.5829445593747459E-2</v>
      </c>
      <c r="L67">
        <f t="shared" si="9"/>
        <v>0.51395373718836201</v>
      </c>
      <c r="M67">
        <f t="shared" si="10"/>
        <v>-1.5079644998554251</v>
      </c>
      <c r="N67">
        <f t="shared" si="11"/>
        <v>-1.4719628704326086</v>
      </c>
      <c r="O67">
        <f t="shared" si="12"/>
        <v>1.6384189737369719</v>
      </c>
      <c r="P67">
        <f t="shared" si="13"/>
        <v>1.6967679097971877</v>
      </c>
      <c r="Q67">
        <f t="shared" si="14"/>
        <v>-1.5259434187135366</v>
      </c>
      <c r="R67">
        <f t="shared" si="15"/>
        <v>0.17858798752667371</v>
      </c>
      <c r="S67">
        <f t="shared" si="16"/>
        <v>1.7080457952596031</v>
      </c>
      <c r="T67">
        <f t="shared" si="17"/>
        <v>0.84658264307199826</v>
      </c>
      <c r="U67">
        <f t="shared" si="18"/>
        <v>1.4210954769146944E-2</v>
      </c>
      <c r="V67">
        <f t="shared" si="19"/>
        <v>1.0284269134106922E-2</v>
      </c>
      <c r="W67">
        <f t="shared" si="20"/>
        <v>2.4495223903253864E-2</v>
      </c>
      <c r="X67">
        <f t="shared" si="21"/>
        <v>-8.4729872355727379E-4</v>
      </c>
      <c r="Y67">
        <f t="shared" si="22"/>
        <v>-1.6945974471145476E-3</v>
      </c>
      <c r="Z67">
        <f t="shared" si="23"/>
        <v>-8.4944860553696838E-4</v>
      </c>
      <c r="AA67">
        <f t="shared" si="24"/>
        <v>-1.6988972110739368E-3</v>
      </c>
      <c r="AB67">
        <f t="shared" si="25"/>
        <v>1.2618674583693616E-2</v>
      </c>
      <c r="AC67">
        <f t="shared" si="26"/>
        <v>1.2710538424200992E-2</v>
      </c>
      <c r="AD67">
        <f t="shared" si="27"/>
        <v>-9.5042837213027403E-3</v>
      </c>
      <c r="AE67">
        <f t="shared" si="28"/>
        <v>-9.5734748235948037E-3</v>
      </c>
    </row>
    <row r="68" spans="1:31" x14ac:dyDescent="0.35">
      <c r="A68">
        <v>0.01</v>
      </c>
      <c r="B68">
        <v>0.99</v>
      </c>
      <c r="C68">
        <v>0.05</v>
      </c>
      <c r="D68">
        <v>0.1</v>
      </c>
      <c r="E68">
        <f t="shared" si="2"/>
        <v>0.20512105940564465</v>
      </c>
      <c r="F68">
        <f t="shared" si="3"/>
        <v>0.31024211881128921</v>
      </c>
      <c r="G68">
        <f t="shared" si="4"/>
        <v>0.30459195528329541</v>
      </c>
      <c r="H68">
        <f t="shared" si="5"/>
        <v>0.40918391056659048</v>
      </c>
      <c r="I68">
        <f t="shared" si="6"/>
        <v>4.1280264851411154E-2</v>
      </c>
      <c r="J68">
        <f t="shared" si="7"/>
        <v>0.51031860096130854</v>
      </c>
      <c r="K68">
        <f t="shared" si="8"/>
        <v>5.6147988820823821E-2</v>
      </c>
      <c r="L68">
        <f t="shared" si="9"/>
        <v>0.51403331061823831</v>
      </c>
      <c r="M68">
        <f t="shared" si="10"/>
        <v>-1.5268925117309655</v>
      </c>
      <c r="N68">
        <f t="shared" si="11"/>
        <v>-1.4910286780689102</v>
      </c>
      <c r="O68">
        <f t="shared" si="12"/>
        <v>1.652675399318926</v>
      </c>
      <c r="P68">
        <f t="shared" si="13"/>
        <v>1.71112812203258</v>
      </c>
      <c r="Q68">
        <f t="shared" si="14"/>
        <v>-1.5456400580193419</v>
      </c>
      <c r="R68">
        <f t="shared" si="15"/>
        <v>0.17571687155276614</v>
      </c>
      <c r="S68">
        <f t="shared" si="16"/>
        <v>1.7229678510839821</v>
      </c>
      <c r="T68">
        <f t="shared" si="17"/>
        <v>0.84851071946005108</v>
      </c>
      <c r="U68">
        <f t="shared" si="18"/>
        <v>1.3731040758617993E-2</v>
      </c>
      <c r="V68">
        <f t="shared" si="19"/>
        <v>1.0009608253856184E-2</v>
      </c>
      <c r="W68">
        <f t="shared" si="20"/>
        <v>2.3740649012474177E-2</v>
      </c>
      <c r="X68">
        <f t="shared" si="21"/>
        <v>-8.3347704316653393E-4</v>
      </c>
      <c r="Y68">
        <f t="shared" si="22"/>
        <v>-1.6669540863330679E-3</v>
      </c>
      <c r="Z68">
        <f t="shared" si="23"/>
        <v>-8.3570161105124465E-4</v>
      </c>
      <c r="AA68">
        <f t="shared" si="24"/>
        <v>-1.6714032221024893E-3</v>
      </c>
      <c r="AB68">
        <f t="shared" si="25"/>
        <v>1.2248925628451165E-2</v>
      </c>
      <c r="AC68">
        <f t="shared" si="26"/>
        <v>1.2338087971805512E-2</v>
      </c>
      <c r="AD68">
        <f t="shared" si="27"/>
        <v>-9.2812008907373292E-3</v>
      </c>
      <c r="AE68">
        <f t="shared" si="28"/>
        <v>-9.3487605809226011E-3</v>
      </c>
    </row>
    <row r="69" spans="1:31" x14ac:dyDescent="0.35">
      <c r="A69">
        <v>0.01</v>
      </c>
      <c r="B69">
        <v>0.99</v>
      </c>
      <c r="C69">
        <v>0.05</v>
      </c>
      <c r="D69">
        <v>0.1</v>
      </c>
      <c r="E69">
        <f t="shared" si="2"/>
        <v>0.20637127497039445</v>
      </c>
      <c r="F69">
        <f t="shared" si="3"/>
        <v>0.31274254994078882</v>
      </c>
      <c r="G69">
        <f t="shared" si="4"/>
        <v>0.30584550769987229</v>
      </c>
      <c r="H69">
        <f t="shared" si="5"/>
        <v>0.41169101539974423</v>
      </c>
      <c r="I69">
        <f t="shared" si="6"/>
        <v>4.1592818742598604E-2</v>
      </c>
      <c r="J69">
        <f t="shared" si="7"/>
        <v>0.51039670590285702</v>
      </c>
      <c r="K69">
        <f t="shared" si="8"/>
        <v>5.646137692496804E-2</v>
      </c>
      <c r="L69">
        <f t="shared" si="9"/>
        <v>0.51411159558263397</v>
      </c>
      <c r="M69">
        <f t="shared" si="10"/>
        <v>-1.5452659001736422</v>
      </c>
      <c r="N69">
        <f t="shared" si="11"/>
        <v>-1.5095358100266185</v>
      </c>
      <c r="O69">
        <f t="shared" si="12"/>
        <v>1.666597200655032</v>
      </c>
      <c r="P69">
        <f t="shared" si="13"/>
        <v>1.725151262903964</v>
      </c>
      <c r="Q69">
        <f t="shared" si="14"/>
        <v>-1.5647684890745488</v>
      </c>
      <c r="R69">
        <f t="shared" si="15"/>
        <v>0.17296346435632332</v>
      </c>
      <c r="S69">
        <f t="shared" si="16"/>
        <v>1.7375459896742043</v>
      </c>
      <c r="T69">
        <f t="shared" si="17"/>
        <v>0.85037509223269925</v>
      </c>
      <c r="U69">
        <f t="shared" si="18"/>
        <v>1.3278545357507329E-2</v>
      </c>
      <c r="V69">
        <f t="shared" si="19"/>
        <v>9.74755743451362E-3</v>
      </c>
      <c r="W69">
        <f t="shared" si="20"/>
        <v>2.3026102792020949E-2</v>
      </c>
      <c r="X69">
        <f t="shared" si="21"/>
        <v>-8.2002425259059897E-4</v>
      </c>
      <c r="Y69">
        <f t="shared" si="22"/>
        <v>-1.6400485051811979E-3</v>
      </c>
      <c r="Z69">
        <f t="shared" si="23"/>
        <v>-8.2231494139113734E-4</v>
      </c>
      <c r="AA69">
        <f t="shared" si="24"/>
        <v>-1.6446298827822747E-3</v>
      </c>
      <c r="AB69">
        <f t="shared" si="25"/>
        <v>1.1898088153256258E-2</v>
      </c>
      <c r="AC69">
        <f t="shared" si="26"/>
        <v>1.1984687624566366E-2</v>
      </c>
      <c r="AD69">
        <f t="shared" si="27"/>
        <v>-9.0674504039005809E-3</v>
      </c>
      <c r="AE69">
        <f t="shared" si="28"/>
        <v>-9.1334472599495526E-3</v>
      </c>
    </row>
    <row r="70" spans="1:31" x14ac:dyDescent="0.35">
      <c r="A70">
        <v>0.01</v>
      </c>
      <c r="B70">
        <v>0.99</v>
      </c>
      <c r="C70">
        <v>0.05</v>
      </c>
      <c r="D70">
        <v>0.1</v>
      </c>
      <c r="E70">
        <f t="shared" si="2"/>
        <v>0.20760131134928034</v>
      </c>
      <c r="F70">
        <f t="shared" si="3"/>
        <v>0.31520262269856059</v>
      </c>
      <c r="G70">
        <f t="shared" si="4"/>
        <v>0.307078980111959</v>
      </c>
      <c r="H70">
        <f t="shared" si="5"/>
        <v>0.41415796022391765</v>
      </c>
      <c r="I70">
        <f t="shared" si="6"/>
        <v>4.1900327837320075E-2</v>
      </c>
      <c r="J70">
        <f t="shared" si="7"/>
        <v>0.51047354969113867</v>
      </c>
      <c r="K70">
        <f t="shared" si="8"/>
        <v>5.6769745027989718E-2</v>
      </c>
      <c r="L70">
        <f t="shared" si="9"/>
        <v>0.51418862586503766</v>
      </c>
      <c r="M70">
        <f t="shared" si="10"/>
        <v>-1.5631130324035265</v>
      </c>
      <c r="N70">
        <f t="shared" si="11"/>
        <v>-1.527512841463468</v>
      </c>
      <c r="O70">
        <f t="shared" si="12"/>
        <v>1.680198376260883</v>
      </c>
      <c r="P70">
        <f t="shared" si="13"/>
        <v>1.7388514337938883</v>
      </c>
      <c r="Q70">
        <f t="shared" si="14"/>
        <v>-1.5833575871628078</v>
      </c>
      <c r="R70">
        <f t="shared" si="15"/>
        <v>0.1703204912733203</v>
      </c>
      <c r="S70">
        <f t="shared" si="16"/>
        <v>1.7517944586411103</v>
      </c>
      <c r="T70">
        <f t="shared" si="17"/>
        <v>0.85217899273153519</v>
      </c>
      <c r="U70">
        <f t="shared" si="18"/>
        <v>1.2851329961059385E-2</v>
      </c>
      <c r="V70">
        <f t="shared" si="19"/>
        <v>9.4973150222471131E-3</v>
      </c>
      <c r="W70">
        <f t="shared" si="20"/>
        <v>2.23486449833065E-2</v>
      </c>
      <c r="X70">
        <f t="shared" si="21"/>
        <v>-8.069326111270653E-4</v>
      </c>
      <c r="Y70">
        <f t="shared" si="22"/>
        <v>-1.6138652222541306E-3</v>
      </c>
      <c r="Z70">
        <f t="shared" si="23"/>
        <v>-8.0928170936436046E-4</v>
      </c>
      <c r="AA70">
        <f t="shared" si="24"/>
        <v>-1.6185634187287209E-3</v>
      </c>
      <c r="AB70">
        <f t="shared" si="25"/>
        <v>1.1564837749415408E-2</v>
      </c>
      <c r="AC70">
        <f t="shared" si="26"/>
        <v>1.1649003233021475E-2</v>
      </c>
      <c r="AD70">
        <f t="shared" si="27"/>
        <v>-8.8624876900397775E-3</v>
      </c>
      <c r="AE70">
        <f t="shared" si="28"/>
        <v>-8.9269862656832389E-3</v>
      </c>
    </row>
    <row r="71" spans="1:31" x14ac:dyDescent="0.35">
      <c r="A71">
        <v>0.01</v>
      </c>
      <c r="B71">
        <v>0.99</v>
      </c>
      <c r="C71">
        <v>0.05</v>
      </c>
      <c r="D71">
        <v>0.1</v>
      </c>
      <c r="E71">
        <f t="shared" si="2"/>
        <v>0.20881171026597092</v>
      </c>
      <c r="F71">
        <f t="shared" si="3"/>
        <v>0.31762342053194176</v>
      </c>
      <c r="G71">
        <f t="shared" si="4"/>
        <v>0.30829290267600556</v>
      </c>
      <c r="H71">
        <f t="shared" si="5"/>
        <v>0.41658580535201073</v>
      </c>
      <c r="I71">
        <f t="shared" si="6"/>
        <v>4.2202927566492722E-2</v>
      </c>
      <c r="J71">
        <f t="shared" si="7"/>
        <v>0.51054916618945301</v>
      </c>
      <c r="K71">
        <f t="shared" si="8"/>
        <v>5.707322566900136E-2</v>
      </c>
      <c r="L71">
        <f t="shared" si="9"/>
        <v>0.51426443460243454</v>
      </c>
      <c r="M71">
        <f t="shared" si="10"/>
        <v>-1.5804602890276496</v>
      </c>
      <c r="N71">
        <f t="shared" si="11"/>
        <v>-1.5449863463130002</v>
      </c>
      <c r="O71">
        <f t="shared" si="12"/>
        <v>1.6934921077959426</v>
      </c>
      <c r="P71">
        <f t="shared" si="13"/>
        <v>1.7522419131924132</v>
      </c>
      <c r="Q71">
        <f t="shared" si="14"/>
        <v>-1.6014342126137446</v>
      </c>
      <c r="R71">
        <f t="shared" si="15"/>
        <v>0.16778125931338408</v>
      </c>
      <c r="S71">
        <f t="shared" si="16"/>
        <v>1.7657266803582223</v>
      </c>
      <c r="T71">
        <f t="shared" si="17"/>
        <v>0.85392543668915555</v>
      </c>
      <c r="U71">
        <f t="shared" si="18"/>
        <v>1.2447462895258674E-2</v>
      </c>
      <c r="V71">
        <f t="shared" si="19"/>
        <v>9.2581433901185069E-3</v>
      </c>
      <c r="W71">
        <f t="shared" si="20"/>
        <v>2.1705606285377183E-2</v>
      </c>
      <c r="X71">
        <f t="shared" si="21"/>
        <v>-7.9419365622344007E-4</v>
      </c>
      <c r="Y71">
        <f t="shared" si="22"/>
        <v>-1.5883873124468801E-3</v>
      </c>
      <c r="Z71">
        <f t="shared" si="23"/>
        <v>-7.9659421414353621E-4</v>
      </c>
      <c r="AA71">
        <f t="shared" si="24"/>
        <v>-1.5931884282870724E-3</v>
      </c>
      <c r="AB71">
        <f t="shared" si="25"/>
        <v>1.1247964330264948E-2</v>
      </c>
      <c r="AC71">
        <f t="shared" si="26"/>
        <v>1.1329815813636228E-2</v>
      </c>
      <c r="AD71">
        <f t="shared" si="27"/>
        <v>-8.6658081019464657E-3</v>
      </c>
      <c r="AE71">
        <f t="shared" si="28"/>
        <v>-8.7288692236684312E-3</v>
      </c>
    </row>
    <row r="72" spans="1:31" x14ac:dyDescent="0.35">
      <c r="A72">
        <v>0.01</v>
      </c>
      <c r="B72">
        <v>0.99</v>
      </c>
      <c r="C72">
        <v>0.05</v>
      </c>
      <c r="D72">
        <v>0.1</v>
      </c>
      <c r="E72">
        <f t="shared" si="2"/>
        <v>0.21000300075030609</v>
      </c>
      <c r="F72">
        <f t="shared" si="3"/>
        <v>0.32000600150061209</v>
      </c>
      <c r="G72">
        <f t="shared" si="4"/>
        <v>0.30948779399722087</v>
      </c>
      <c r="H72">
        <f t="shared" si="5"/>
        <v>0.41897558799444135</v>
      </c>
      <c r="I72">
        <f t="shared" si="6"/>
        <v>4.2500750187576514E-2</v>
      </c>
      <c r="J72">
        <f t="shared" si="7"/>
        <v>0.51062358846719269</v>
      </c>
      <c r="K72">
        <f t="shared" si="8"/>
        <v>5.737194849930518E-2</v>
      </c>
      <c r="L72">
        <f t="shared" si="9"/>
        <v>0.51433905420913573</v>
      </c>
      <c r="M72">
        <f t="shared" si="10"/>
        <v>-1.597332235523047</v>
      </c>
      <c r="N72">
        <f t="shared" si="11"/>
        <v>-1.5619810700334547</v>
      </c>
      <c r="O72">
        <f t="shared" si="12"/>
        <v>1.7064908199488622</v>
      </c>
      <c r="P72">
        <f t="shared" si="13"/>
        <v>1.7653352170279157</v>
      </c>
      <c r="Q72">
        <f t="shared" si="14"/>
        <v>-1.6190233843306823</v>
      </c>
      <c r="R72">
        <f t="shared" si="15"/>
        <v>0.16533960146854948</v>
      </c>
      <c r="S72">
        <f t="shared" si="16"/>
        <v>1.7793553120568275</v>
      </c>
      <c r="T72">
        <f t="shared" si="17"/>
        <v>0.85561724175401199</v>
      </c>
      <c r="U72">
        <f t="shared" si="18"/>
        <v>1.2065195892203888E-2</v>
      </c>
      <c r="V72">
        <f t="shared" si="19"/>
        <v>9.029362856899828E-3</v>
      </c>
      <c r="W72">
        <f t="shared" si="20"/>
        <v>2.1094558749103716E-2</v>
      </c>
      <c r="X72">
        <f t="shared" si="21"/>
        <v>-7.8179841667759108E-4</v>
      </c>
      <c r="Y72">
        <f t="shared" si="22"/>
        <v>-1.5635968333551822E-3</v>
      </c>
      <c r="Z72">
        <f t="shared" si="23"/>
        <v>-7.8424416526432904E-4</v>
      </c>
      <c r="AA72">
        <f t="shared" si="24"/>
        <v>-1.5684883305286581E-3</v>
      </c>
      <c r="AB72">
        <f t="shared" si="25"/>
        <v>1.094636070167785E-2</v>
      </c>
      <c r="AC72">
        <f t="shared" si="26"/>
        <v>1.1026010034581023E-2</v>
      </c>
      <c r="AD72">
        <f t="shared" si="27"/>
        <v>-8.4769434498869062E-3</v>
      </c>
      <c r="AE72">
        <f t="shared" si="28"/>
        <v>-8.5386244879270563E-3</v>
      </c>
    </row>
    <row r="73" spans="1:31" x14ac:dyDescent="0.35">
      <c r="A73">
        <v>0.01</v>
      </c>
      <c r="B73">
        <v>0.99</v>
      </c>
      <c r="C73">
        <v>0.05</v>
      </c>
      <c r="D73">
        <v>0.1</v>
      </c>
      <c r="E73">
        <f t="shared" si="2"/>
        <v>0.21117569837532249</v>
      </c>
      <c r="F73">
        <f t="shared" si="3"/>
        <v>0.32235139675064489</v>
      </c>
      <c r="G73">
        <f t="shared" si="4"/>
        <v>0.31066416024511739</v>
      </c>
      <c r="H73">
        <f t="shared" si="5"/>
        <v>0.42132832049023433</v>
      </c>
      <c r="I73">
        <f t="shared" si="6"/>
        <v>4.2793924593830621E-2</v>
      </c>
      <c r="J73">
        <f t="shared" si="7"/>
        <v>0.51069684875220889</v>
      </c>
      <c r="K73">
        <f t="shared" si="8"/>
        <v>5.7666040061279303E-2</v>
      </c>
      <c r="L73">
        <f t="shared" si="9"/>
        <v>0.51441251632159268</v>
      </c>
      <c r="M73">
        <f t="shared" si="10"/>
        <v>-1.6137517765755638</v>
      </c>
      <c r="N73">
        <f t="shared" si="11"/>
        <v>-1.5785200850853263</v>
      </c>
      <c r="O73">
        <f t="shared" si="12"/>
        <v>1.7192062351236925</v>
      </c>
      <c r="P73">
        <f t="shared" si="13"/>
        <v>1.7781431537598062</v>
      </c>
      <c r="Q73">
        <f t="shared" si="14"/>
        <v>-1.6361484359983365</v>
      </c>
      <c r="R73">
        <f t="shared" si="15"/>
        <v>0.16298982709863116</v>
      </c>
      <c r="S73">
        <f t="shared" si="16"/>
        <v>1.7926923007384135</v>
      </c>
      <c r="T73">
        <f t="shared" si="17"/>
        <v>0.857257043359544</v>
      </c>
      <c r="U73">
        <f t="shared" si="18"/>
        <v>1.1702943597834527E-2</v>
      </c>
      <c r="V73">
        <f t="shared" si="19"/>
        <v>8.8103462688249902E-3</v>
      </c>
      <c r="W73">
        <f t="shared" si="20"/>
        <v>2.0513289866659519E-2</v>
      </c>
      <c r="X73">
        <f t="shared" si="21"/>
        <v>-7.697375841933604E-4</v>
      </c>
      <c r="Y73">
        <f t="shared" si="22"/>
        <v>-1.5394751683867208E-3</v>
      </c>
      <c r="Z73">
        <f t="shared" si="23"/>
        <v>-7.7222286360724088E-4</v>
      </c>
      <c r="AA73">
        <f t="shared" si="24"/>
        <v>-1.5444457272144818E-3</v>
      </c>
      <c r="AB73">
        <f t="shared" si="25"/>
        <v>1.0659012396472996E-2</v>
      </c>
      <c r="AC73">
        <f t="shared" si="26"/>
        <v>1.0736563974831081E-2</v>
      </c>
      <c r="AD73">
        <f t="shared" si="27"/>
        <v>-8.2954588781691298E-3</v>
      </c>
      <c r="AE73">
        <f t="shared" si="28"/>
        <v>-8.3558139941289807E-3</v>
      </c>
    </row>
    <row r="74" spans="1:31" x14ac:dyDescent="0.35">
      <c r="A74">
        <v>0.01</v>
      </c>
      <c r="B74">
        <v>0.99</v>
      </c>
      <c r="C74">
        <v>0.05</v>
      </c>
      <c r="D74">
        <v>0.1</v>
      </c>
      <c r="E74">
        <f t="shared" si="2"/>
        <v>0.21233030475161252</v>
      </c>
      <c r="F74">
        <f t="shared" si="3"/>
        <v>0.32466060950322495</v>
      </c>
      <c r="G74">
        <f t="shared" si="4"/>
        <v>0.31182249454052824</v>
      </c>
      <c r="H74">
        <f t="shared" si="5"/>
        <v>0.42364498908105608</v>
      </c>
      <c r="I74">
        <f t="shared" si="6"/>
        <v>4.3082576187903128E-2</v>
      </c>
      <c r="J74">
        <f t="shared" si="7"/>
        <v>0.51076897839925606</v>
      </c>
      <c r="K74">
        <f t="shared" si="8"/>
        <v>5.7955623635132028E-2</v>
      </c>
      <c r="L74">
        <f t="shared" si="9"/>
        <v>0.51448485176016767</v>
      </c>
      <c r="M74">
        <f t="shared" si="10"/>
        <v>-1.6297402951702733</v>
      </c>
      <c r="N74">
        <f t="shared" si="11"/>
        <v>-1.5946249310475729</v>
      </c>
      <c r="O74">
        <f t="shared" si="12"/>
        <v>1.7316494234409463</v>
      </c>
      <c r="P74">
        <f t="shared" si="13"/>
        <v>1.7906768747509998</v>
      </c>
      <c r="Q74">
        <f t="shared" si="14"/>
        <v>-1.6528311568833005</v>
      </c>
      <c r="R74">
        <f t="shared" si="15"/>
        <v>0.16072667766573556</v>
      </c>
      <c r="S74">
        <f t="shared" si="16"/>
        <v>1.8057489334132213</v>
      </c>
      <c r="T74">
        <f t="shared" si="17"/>
        <v>0.85884730911360441</v>
      </c>
      <c r="U74">
        <f t="shared" si="18"/>
        <v>1.1359265680075272E-2</v>
      </c>
      <c r="V74">
        <f t="shared" si="19"/>
        <v>8.6005141633712159E-3</v>
      </c>
      <c r="W74">
        <f t="shared" si="20"/>
        <v>1.995977984344649E-2</v>
      </c>
      <c r="X74">
        <f t="shared" si="21"/>
        <v>-7.5800165101735939E-4</v>
      </c>
      <c r="Y74">
        <f t="shared" si="22"/>
        <v>-1.5160033020347188E-3</v>
      </c>
      <c r="Z74">
        <f t="shared" si="23"/>
        <v>-7.6052134727336079E-4</v>
      </c>
      <c r="AA74">
        <f t="shared" si="24"/>
        <v>-1.5210426945467216E-3</v>
      </c>
      <c r="AB74">
        <f t="shared" si="25"/>
        <v>1.0384988624758068E-2</v>
      </c>
      <c r="AC74">
        <f t="shared" si="26"/>
        <v>1.0460540007508536E-2</v>
      </c>
      <c r="AD74">
        <f t="shared" si="27"/>
        <v>-8.1209500469012243E-3</v>
      </c>
      <c r="AE74">
        <f t="shared" si="28"/>
        <v>-8.1800304202613045E-3</v>
      </c>
    </row>
    <row r="75" spans="1:31" x14ac:dyDescent="0.35">
      <c r="A75">
        <v>0.01</v>
      </c>
      <c r="B75">
        <v>0.99</v>
      </c>
      <c r="C75">
        <v>0.05</v>
      </c>
      <c r="D75">
        <v>0.1</v>
      </c>
      <c r="E75">
        <f t="shared" si="2"/>
        <v>0.21346730722813856</v>
      </c>
      <c r="F75">
        <f t="shared" si="3"/>
        <v>0.32693461445627703</v>
      </c>
      <c r="G75">
        <f t="shared" si="4"/>
        <v>0.3129632765614383</v>
      </c>
      <c r="H75">
        <f t="shared" si="5"/>
        <v>0.42592655312287614</v>
      </c>
      <c r="I75">
        <f t="shared" si="6"/>
        <v>4.3366826807034631E-2</v>
      </c>
      <c r="J75">
        <f t="shared" si="7"/>
        <v>0.5108400078713341</v>
      </c>
      <c r="K75">
        <f t="shared" si="8"/>
        <v>5.8240819140359536E-2</v>
      </c>
      <c r="L75">
        <f t="shared" si="9"/>
        <v>0.51455609050456907</v>
      </c>
      <c r="M75">
        <f t="shared" si="10"/>
        <v>-1.6453177781074104</v>
      </c>
      <c r="N75">
        <f t="shared" si="11"/>
        <v>-1.6103157410588356</v>
      </c>
      <c r="O75">
        <f t="shared" si="12"/>
        <v>1.7438308485112981</v>
      </c>
      <c r="P75">
        <f t="shared" si="13"/>
        <v>1.8029469203813917</v>
      </c>
      <c r="Q75">
        <f t="shared" si="14"/>
        <v>-1.6690919189164379</v>
      </c>
      <c r="R75">
        <f t="shared" si="15"/>
        <v>0.15854528718261399</v>
      </c>
      <c r="S75">
        <f t="shared" si="16"/>
        <v>1.8185358831184883</v>
      </c>
      <c r="T75">
        <f t="shared" si="17"/>
        <v>0.86039035186365576</v>
      </c>
      <c r="U75">
        <f t="shared" si="18"/>
        <v>1.1032851172082631E-2</v>
      </c>
      <c r="V75">
        <f t="shared" si="19"/>
        <v>8.3993304450134809E-3</v>
      </c>
      <c r="W75">
        <f t="shared" si="20"/>
        <v>1.943218161709611E-2</v>
      </c>
      <c r="X75">
        <f t="shared" si="21"/>
        <v>-7.4658101993047726E-4</v>
      </c>
      <c r="Y75">
        <f t="shared" si="22"/>
        <v>-1.4931620398609545E-3</v>
      </c>
      <c r="Z75">
        <f t="shared" si="23"/>
        <v>-7.4913050878640686E-4</v>
      </c>
      <c r="AA75">
        <f t="shared" si="24"/>
        <v>-1.4982610175728137E-3</v>
      </c>
      <c r="AB75">
        <f t="shared" si="25"/>
        <v>1.0123434209531788E-2</v>
      </c>
      <c r="AC75">
        <f t="shared" si="26"/>
        <v>1.0197076675812961E-2</v>
      </c>
      <c r="AD75">
        <f t="shared" si="27"/>
        <v>-7.9530405859067031E-3</v>
      </c>
      <c r="AE75">
        <f t="shared" si="28"/>
        <v>-8.0108946215094595E-3</v>
      </c>
    </row>
    <row r="76" spans="1:31" x14ac:dyDescent="0.35">
      <c r="A76">
        <v>0.01</v>
      </c>
      <c r="B76">
        <v>0.99</v>
      </c>
      <c r="C76">
        <v>0.05</v>
      </c>
      <c r="D76">
        <v>0.1</v>
      </c>
      <c r="E76">
        <f t="shared" si="2"/>
        <v>0.21458717875803426</v>
      </c>
      <c r="F76">
        <f t="shared" si="3"/>
        <v>0.32917435751606844</v>
      </c>
      <c r="G76">
        <f t="shared" si="4"/>
        <v>0.31408697232461791</v>
      </c>
      <c r="H76">
        <f t="shared" si="5"/>
        <v>0.42817394464923536</v>
      </c>
      <c r="I76">
        <f t="shared" si="6"/>
        <v>4.3646794689508564E-2</v>
      </c>
      <c r="J76">
        <f t="shared" si="7"/>
        <v>0.51090996673133904</v>
      </c>
      <c r="K76">
        <f t="shared" si="8"/>
        <v>5.8521743081154431E-2</v>
      </c>
      <c r="L76">
        <f t="shared" si="9"/>
        <v>0.51462626168026537</v>
      </c>
      <c r="M76">
        <f t="shared" si="10"/>
        <v>-1.6605029294217082</v>
      </c>
      <c r="N76">
        <f t="shared" si="11"/>
        <v>-1.6256113560725549</v>
      </c>
      <c r="O76">
        <f t="shared" si="12"/>
        <v>1.7557604093901582</v>
      </c>
      <c r="P76">
        <f t="shared" si="13"/>
        <v>1.8149632623136558</v>
      </c>
      <c r="Q76">
        <f t="shared" si="14"/>
        <v>-1.6849497915487417</v>
      </c>
      <c r="R76">
        <f t="shared" si="15"/>
        <v>0.15644114681992255</v>
      </c>
      <c r="S76">
        <f t="shared" si="16"/>
        <v>1.8310632511212235</v>
      </c>
      <c r="T76">
        <f t="shared" si="17"/>
        <v>0.86188834157525507</v>
      </c>
      <c r="U76">
        <f t="shared" si="18"/>
        <v>1.0722504740967054E-2</v>
      </c>
      <c r="V76">
        <f t="shared" si="19"/>
        <v>8.2062985121692592E-3</v>
      </c>
      <c r="W76">
        <f t="shared" si="20"/>
        <v>1.8928803253136312E-2</v>
      </c>
      <c r="X76">
        <f t="shared" si="21"/>
        <v>-7.354660916963886E-4</v>
      </c>
      <c r="Y76">
        <f t="shared" si="22"/>
        <v>-1.4709321833927772E-3</v>
      </c>
      <c r="Z76">
        <f t="shared" si="23"/>
        <v>-7.3804118886013331E-4</v>
      </c>
      <c r="AA76">
        <f t="shared" si="24"/>
        <v>-1.4760823777202666E-3</v>
      </c>
      <c r="AB76">
        <f t="shared" si="25"/>
        <v>9.8735623923885078E-3</v>
      </c>
      <c r="AC76">
        <f t="shared" si="26"/>
        <v>9.9453814455212827E-3</v>
      </c>
      <c r="AD76">
        <f t="shared" si="27"/>
        <v>-7.7913797916280498E-3</v>
      </c>
      <c r="AE76">
        <f t="shared" si="28"/>
        <v>-7.8480533099585699E-3</v>
      </c>
    </row>
    <row r="77" spans="1:31" x14ac:dyDescent="0.35">
      <c r="A77">
        <v>0.01</v>
      </c>
      <c r="B77">
        <v>0.99</v>
      </c>
      <c r="C77">
        <v>0.05</v>
      </c>
      <c r="D77">
        <v>0.1</v>
      </c>
      <c r="E77">
        <f t="shared" si="2"/>
        <v>0.21569037789557885</v>
      </c>
      <c r="F77">
        <f t="shared" si="3"/>
        <v>0.33138075579115761</v>
      </c>
      <c r="G77">
        <f t="shared" si="4"/>
        <v>0.31519403410790808</v>
      </c>
      <c r="H77">
        <f t="shared" si="5"/>
        <v>0.43038806821581577</v>
      </c>
      <c r="I77">
        <f t="shared" si="6"/>
        <v>4.392259447389471E-2</v>
      </c>
      <c r="J77">
        <f t="shared" si="7"/>
        <v>0.51097888364190591</v>
      </c>
      <c r="K77">
        <f t="shared" si="8"/>
        <v>5.8798508526976989E-2</v>
      </c>
      <c r="L77">
        <f t="shared" si="9"/>
        <v>0.51469539355368243</v>
      </c>
      <c r="M77">
        <f t="shared" si="10"/>
        <v>-1.6753132730102909</v>
      </c>
      <c r="N77">
        <f t="shared" si="11"/>
        <v>-1.6405294282408369</v>
      </c>
      <c r="O77">
        <f t="shared" si="12"/>
        <v>1.7674474790776002</v>
      </c>
      <c r="P77">
        <f t="shared" si="13"/>
        <v>1.8267353422785937</v>
      </c>
      <c r="Q77">
        <f t="shared" si="14"/>
        <v>-1.7004226456980813</v>
      </c>
      <c r="R77">
        <f t="shared" si="15"/>
        <v>0.1544100731874129</v>
      </c>
      <c r="S77">
        <f t="shared" si="16"/>
        <v>1.8433406056672745</v>
      </c>
      <c r="T77">
        <f t="shared" si="17"/>
        <v>0.86334331614561965</v>
      </c>
      <c r="U77">
        <f t="shared" si="18"/>
        <v>1.0427134618996975E-2</v>
      </c>
      <c r="V77">
        <f t="shared" si="19"/>
        <v>8.0209577824942244E-3</v>
      </c>
      <c r="W77">
        <f t="shared" si="20"/>
        <v>1.8448092401491201E-2</v>
      </c>
      <c r="X77">
        <f t="shared" si="21"/>
        <v>-7.2464733412319409E-4</v>
      </c>
      <c r="Y77">
        <f t="shared" si="22"/>
        <v>-1.4492946682463882E-3</v>
      </c>
      <c r="Z77">
        <f t="shared" si="23"/>
        <v>-7.2724425100506042E-4</v>
      </c>
      <c r="AA77">
        <f t="shared" si="24"/>
        <v>-1.4544885020101208E-3</v>
      </c>
      <c r="AB77">
        <f t="shared" si="25"/>
        <v>9.6346484079880886E-3</v>
      </c>
      <c r="AC77">
        <f t="shared" si="26"/>
        <v>9.7047242319625738E-3</v>
      </c>
      <c r="AD77">
        <f t="shared" si="27"/>
        <v>-7.6356405412372416E-3</v>
      </c>
      <c r="AE77">
        <f t="shared" si="28"/>
        <v>-7.6911769531374996E-3</v>
      </c>
    </row>
    <row r="78" spans="1:31" x14ac:dyDescent="0.35">
      <c r="A78">
        <v>0.01</v>
      </c>
      <c r="B78">
        <v>0.99</v>
      </c>
      <c r="C78">
        <v>0.05</v>
      </c>
      <c r="D78">
        <v>0.1</v>
      </c>
      <c r="E78">
        <f t="shared" si="2"/>
        <v>0.21677734889676364</v>
      </c>
      <c r="F78">
        <f t="shared" si="3"/>
        <v>0.3335546977935272</v>
      </c>
      <c r="G78">
        <f t="shared" si="4"/>
        <v>0.31628490048441565</v>
      </c>
      <c r="H78">
        <f t="shared" si="5"/>
        <v>0.43256980096883096</v>
      </c>
      <c r="I78">
        <f t="shared" si="6"/>
        <v>4.4194337224190902E-2</v>
      </c>
      <c r="J78">
        <f t="shared" si="7"/>
        <v>0.51104678637172574</v>
      </c>
      <c r="K78">
        <f t="shared" si="8"/>
        <v>5.9071225121103882E-2</v>
      </c>
      <c r="L78">
        <f t="shared" si="9"/>
        <v>0.51476351353438821</v>
      </c>
      <c r="M78">
        <f t="shared" si="10"/>
        <v>-1.6897652456222729</v>
      </c>
      <c r="N78">
        <f t="shared" si="11"/>
        <v>-1.6550865145887808</v>
      </c>
      <c r="O78">
        <f t="shared" si="12"/>
        <v>1.7789009398894562</v>
      </c>
      <c r="P78">
        <f t="shared" si="13"/>
        <v>1.8382721077083</v>
      </c>
      <c r="Q78">
        <f t="shared" si="14"/>
        <v>-1.7155272479509978</v>
      </c>
      <c r="R78">
        <f t="shared" si="15"/>
        <v>0.15244817986492201</v>
      </c>
      <c r="S78">
        <f t="shared" si="16"/>
        <v>1.8553770176003388</v>
      </c>
      <c r="T78">
        <f t="shared" si="17"/>
        <v>0.86475719126028228</v>
      </c>
      <c r="U78">
        <f t="shared" si="18"/>
        <v>1.0145741973414585E-2</v>
      </c>
      <c r="V78">
        <f t="shared" si="19"/>
        <v>7.8428805705067564E-3</v>
      </c>
      <c r="W78">
        <f t="shared" si="20"/>
        <v>1.7988622543921341E-2</v>
      </c>
      <c r="X78">
        <f t="shared" si="21"/>
        <v>-7.1411533612855227E-4</v>
      </c>
      <c r="Y78">
        <f t="shared" si="22"/>
        <v>-1.4282306722571045E-3</v>
      </c>
      <c r="Z78">
        <f t="shared" si="23"/>
        <v>-7.1673064046640653E-4</v>
      </c>
      <c r="AA78">
        <f t="shared" si="24"/>
        <v>-1.4334612809328131E-3</v>
      </c>
      <c r="AB78">
        <f t="shared" si="25"/>
        <v>9.4060237381955059E-3</v>
      </c>
      <c r="AC78">
        <f t="shared" si="26"/>
        <v>9.4744316117066595E-3</v>
      </c>
      <c r="AD78">
        <f t="shared" si="27"/>
        <v>-7.4855174011429753E-3</v>
      </c>
      <c r="AE78">
        <f t="shared" si="28"/>
        <v>-7.5399578684217849E-3</v>
      </c>
    </row>
    <row r="79" spans="1:31" x14ac:dyDescent="0.35">
      <c r="A79">
        <v>0.01</v>
      </c>
      <c r="B79">
        <v>0.99</v>
      </c>
      <c r="C79">
        <v>0.05</v>
      </c>
      <c r="D79">
        <v>0.1</v>
      </c>
      <c r="E79">
        <f t="shared" si="2"/>
        <v>0.21784852190095647</v>
      </c>
      <c r="F79">
        <f t="shared" si="3"/>
        <v>0.33569704380191284</v>
      </c>
      <c r="G79">
        <f t="shared" si="4"/>
        <v>0.31735999644511526</v>
      </c>
      <c r="H79">
        <f t="shared" si="5"/>
        <v>0.43471999289023017</v>
      </c>
      <c r="I79">
        <f t="shared" si="6"/>
        <v>4.4462130475239114E-2</v>
      </c>
      <c r="J79">
        <f t="shared" si="7"/>
        <v>0.51111370180692572</v>
      </c>
      <c r="K79">
        <f t="shared" si="8"/>
        <v>5.9339999111278782E-2</v>
      </c>
      <c r="L79">
        <f t="shared" si="9"/>
        <v>0.51483064818279745</v>
      </c>
      <c r="M79">
        <f t="shared" si="10"/>
        <v>-1.7038742812295662</v>
      </c>
      <c r="N79">
        <f t="shared" si="11"/>
        <v>-1.6692981620063407</v>
      </c>
      <c r="O79">
        <f t="shared" si="12"/>
        <v>1.7901292159911706</v>
      </c>
      <c r="P79">
        <f t="shared" si="13"/>
        <v>1.8495820445109326</v>
      </c>
      <c r="Q79">
        <f t="shared" si="14"/>
        <v>-1.7302793460489352</v>
      </c>
      <c r="R79">
        <f t="shared" si="15"/>
        <v>0.15055185181192063</v>
      </c>
      <c r="S79">
        <f t="shared" si="16"/>
        <v>1.8671810931408039</v>
      </c>
      <c r="T79">
        <f t="shared" si="17"/>
        <v>0.86613176938874215</v>
      </c>
      <c r="U79">
        <f t="shared" si="18"/>
        <v>9.8774115238800461E-3</v>
      </c>
      <c r="V79">
        <f t="shared" si="19"/>
        <v>7.6716692773818778E-3</v>
      </c>
      <c r="W79">
        <f t="shared" si="20"/>
        <v>1.7549080801261923E-2</v>
      </c>
      <c r="X79">
        <f t="shared" si="21"/>
        <v>-7.0386084957780627E-4</v>
      </c>
      <c r="Y79">
        <f t="shared" si="22"/>
        <v>-1.4077216991556125E-3</v>
      </c>
      <c r="Z79">
        <f t="shared" si="23"/>
        <v>-7.0649143035023457E-4</v>
      </c>
      <c r="AA79">
        <f t="shared" si="24"/>
        <v>-1.4129828607004691E-3</v>
      </c>
      <c r="AB79">
        <f t="shared" si="25"/>
        <v>9.1870709675936392E-3</v>
      </c>
      <c r="AC79">
        <f t="shared" si="26"/>
        <v>9.2538816400861805E-3</v>
      </c>
      <c r="AD79">
        <f t="shared" si="27"/>
        <v>-7.3407249096916352E-3</v>
      </c>
      <c r="AE79">
        <f t="shared" si="28"/>
        <v>-7.3941084929391382E-3</v>
      </c>
    </row>
    <row r="80" spans="1:31" x14ac:dyDescent="0.35">
      <c r="A80">
        <v>0.01</v>
      </c>
      <c r="B80">
        <v>0.99</v>
      </c>
      <c r="C80">
        <v>0.05</v>
      </c>
      <c r="D80">
        <v>0.1</v>
      </c>
      <c r="E80">
        <f t="shared" si="2"/>
        <v>0.21890431317532316</v>
      </c>
      <c r="F80">
        <f t="shared" si="3"/>
        <v>0.33780862635064624</v>
      </c>
      <c r="G80">
        <f t="shared" si="4"/>
        <v>0.31841973359064063</v>
      </c>
      <c r="H80">
        <f t="shared" si="5"/>
        <v>0.43683946718128086</v>
      </c>
      <c r="I80">
        <f t="shared" si="6"/>
        <v>4.4726078293830789E-2</v>
      </c>
      <c r="J80">
        <f t="shared" si="7"/>
        <v>0.51117965596637038</v>
      </c>
      <c r="K80">
        <f t="shared" si="8"/>
        <v>5.9604933397660119E-2</v>
      </c>
      <c r="L80">
        <f t="shared" si="9"/>
        <v>0.51489682322219454</v>
      </c>
      <c r="M80">
        <f t="shared" si="10"/>
        <v>-1.7176548876809568</v>
      </c>
      <c r="N80">
        <f t="shared" si="11"/>
        <v>-1.68317898446647</v>
      </c>
      <c r="O80">
        <f t="shared" si="12"/>
        <v>1.8011403033557081</v>
      </c>
      <c r="P80">
        <f t="shared" si="13"/>
        <v>1.8606732072503414</v>
      </c>
      <c r="Q80">
        <f t="shared" si="14"/>
        <v>-1.7446937465698509</v>
      </c>
      <c r="R80">
        <f t="shared" si="15"/>
        <v>0.1487177223303526</v>
      </c>
      <c r="S80">
        <f t="shared" si="16"/>
        <v>1.8787610040843876</v>
      </c>
      <c r="T80">
        <f t="shared" si="17"/>
        <v>0.86746874800438911</v>
      </c>
      <c r="U80">
        <f t="shared" si="18"/>
        <v>9.6213032442604013E-3</v>
      </c>
      <c r="V80">
        <f t="shared" si="19"/>
        <v>7.5069538578059472E-3</v>
      </c>
      <c r="W80">
        <f t="shared" si="20"/>
        <v>1.7128257102066349E-2</v>
      </c>
      <c r="X80">
        <f t="shared" si="21"/>
        <v>-6.9387482116023923E-4</v>
      </c>
      <c r="Y80">
        <f t="shared" si="22"/>
        <v>-1.3877496423204785E-3</v>
      </c>
      <c r="Z80">
        <f t="shared" si="23"/>
        <v>-6.9651785727843174E-4</v>
      </c>
      <c r="AA80">
        <f t="shared" si="24"/>
        <v>-1.3930357145568635E-3</v>
      </c>
      <c r="AB80">
        <f t="shared" si="25"/>
        <v>8.9772191715720411E-3</v>
      </c>
      <c r="AC80">
        <f t="shared" si="26"/>
        <v>9.0424992052420827E-3</v>
      </c>
      <c r="AD80">
        <f t="shared" si="27"/>
        <v>-7.2009960161484076E-3</v>
      </c>
      <c r="AE80">
        <f t="shared" si="28"/>
        <v>-7.2533598109280418E-3</v>
      </c>
    </row>
    <row r="81" spans="1:31" x14ac:dyDescent="0.35">
      <c r="A81">
        <v>0.01</v>
      </c>
      <c r="B81">
        <v>0.99</v>
      </c>
      <c r="C81">
        <v>0.05</v>
      </c>
      <c r="D81">
        <v>0.1</v>
      </c>
      <c r="E81">
        <f t="shared" si="2"/>
        <v>0.21994512540706351</v>
      </c>
      <c r="F81">
        <f t="shared" si="3"/>
        <v>0.33989025081412694</v>
      </c>
      <c r="G81">
        <f t="shared" si="4"/>
        <v>0.31946451037655826</v>
      </c>
      <c r="H81">
        <f t="shared" si="5"/>
        <v>0.43892902075311613</v>
      </c>
      <c r="I81">
        <f t="shared" si="6"/>
        <v>4.4986281351765869E-2</v>
      </c>
      <c r="J81">
        <f t="shared" si="7"/>
        <v>0.511244674019948</v>
      </c>
      <c r="K81">
        <f t="shared" si="8"/>
        <v>5.9866127594139534E-2</v>
      </c>
      <c r="L81">
        <f t="shared" si="9"/>
        <v>0.51496206355409635</v>
      </c>
      <c r="M81">
        <f t="shared" si="10"/>
        <v>-1.7311207164383149</v>
      </c>
      <c r="N81">
        <f t="shared" si="11"/>
        <v>-1.696742733274333</v>
      </c>
      <c r="O81">
        <f t="shared" si="12"/>
        <v>1.8119417973799308</v>
      </c>
      <c r="P81">
        <f t="shared" si="13"/>
        <v>1.8715532469667333</v>
      </c>
      <c r="Q81">
        <f t="shared" si="14"/>
        <v>-1.7587843856120533</v>
      </c>
      <c r="R81">
        <f t="shared" si="15"/>
        <v>0.14694265229546616</v>
      </c>
      <c r="S81">
        <f t="shared" si="16"/>
        <v>1.8901245156539797</v>
      </c>
      <c r="T81">
        <f t="shared" si="17"/>
        <v>0.86876972710462452</v>
      </c>
      <c r="U81">
        <f t="shared" si="18"/>
        <v>9.3766450088584707E-3</v>
      </c>
      <c r="V81">
        <f t="shared" si="19"/>
        <v>7.3483895331436042E-3</v>
      </c>
      <c r="W81">
        <f t="shared" si="20"/>
        <v>1.6725034542002075E-2</v>
      </c>
      <c r="X81">
        <f t="shared" si="21"/>
        <v>-6.8414841615818895E-4</v>
      </c>
      <c r="Y81">
        <f t="shared" si="22"/>
        <v>-1.3682968323163779E-3</v>
      </c>
      <c r="Z81">
        <f t="shared" si="23"/>
        <v>-6.8680134849243143E-4</v>
      </c>
      <c r="AA81">
        <f t="shared" si="24"/>
        <v>-1.3736026969848629E-3</v>
      </c>
      <c r="AB81">
        <f t="shared" si="25"/>
        <v>8.775939776532132E-3</v>
      </c>
      <c r="AC81">
        <f t="shared" si="26"/>
        <v>8.8397518577829261E-3</v>
      </c>
      <c r="AD81">
        <f t="shared" si="27"/>
        <v>-7.0660806600571779E-3</v>
      </c>
      <c r="AE81">
        <f t="shared" si="28"/>
        <v>-7.1174599225277335E-3</v>
      </c>
    </row>
    <row r="82" spans="1:31" x14ac:dyDescent="0.35">
      <c r="A82">
        <v>0.01</v>
      </c>
      <c r="B82">
        <v>0.99</v>
      </c>
      <c r="C82">
        <v>0.05</v>
      </c>
      <c r="D82">
        <v>0.1</v>
      </c>
      <c r="E82">
        <f t="shared" si="2"/>
        <v>0.22097134803130081</v>
      </c>
      <c r="F82">
        <f t="shared" si="3"/>
        <v>0.34194269606260153</v>
      </c>
      <c r="G82">
        <f t="shared" si="4"/>
        <v>0.32049471239929689</v>
      </c>
      <c r="H82">
        <f t="shared" si="5"/>
        <v>0.44098942479859343</v>
      </c>
      <c r="I82">
        <f t="shared" si="6"/>
        <v>4.5242837007825193E-2</v>
      </c>
      <c r="J82">
        <f t="shared" si="7"/>
        <v>0.51130878030908367</v>
      </c>
      <c r="K82">
        <f t="shared" si="8"/>
        <v>6.012367809982419E-2</v>
      </c>
      <c r="L82">
        <f t="shared" si="9"/>
        <v>0.51502639327615019</v>
      </c>
      <c r="M82">
        <f t="shared" si="10"/>
        <v>-1.7442846261031131</v>
      </c>
      <c r="N82">
        <f t="shared" si="11"/>
        <v>-1.7100023610610073</v>
      </c>
      <c r="O82">
        <f t="shared" si="12"/>
        <v>1.8225409183700165</v>
      </c>
      <c r="P82">
        <f t="shared" si="13"/>
        <v>1.882229436850525</v>
      </c>
      <c r="Q82">
        <f t="shared" si="14"/>
        <v>-1.7725643931956205</v>
      </c>
      <c r="R82">
        <f t="shared" si="15"/>
        <v>0.14522371140410245</v>
      </c>
      <c r="S82">
        <f t="shared" si="16"/>
        <v>1.9012790122144956</v>
      </c>
      <c r="T82">
        <f t="shared" si="17"/>
        <v>0.87003621609886661</v>
      </c>
      <c r="U82">
        <f t="shared" si="18"/>
        <v>9.1427260629499928E-3</v>
      </c>
      <c r="V82">
        <f t="shared" si="19"/>
        <v>7.1956547239389141E-3</v>
      </c>
      <c r="W82">
        <f t="shared" si="20"/>
        <v>1.6338380786888908E-2</v>
      </c>
      <c r="X82">
        <f t="shared" si="21"/>
        <v>-6.7467303562920009E-4</v>
      </c>
      <c r="Y82">
        <f t="shared" si="22"/>
        <v>-1.3493460712584002E-3</v>
      </c>
      <c r="Z82">
        <f t="shared" si="23"/>
        <v>-6.7733354198216565E-4</v>
      </c>
      <c r="AA82">
        <f t="shared" si="24"/>
        <v>-1.3546670839643313E-3</v>
      </c>
      <c r="AB82">
        <f t="shared" si="25"/>
        <v>8.5827428390575049E-3</v>
      </c>
      <c r="AC82">
        <f t="shared" si="26"/>
        <v>8.6451460625112265E-3</v>
      </c>
      <c r="AD82">
        <f t="shared" si="27"/>
        <v>-6.9357444768476722E-3</v>
      </c>
      <c r="AE82">
        <f t="shared" si="28"/>
        <v>-6.9861727397611357E-3</v>
      </c>
    </row>
    <row r="83" spans="1:31" x14ac:dyDescent="0.35">
      <c r="A83">
        <v>0.01</v>
      </c>
      <c r="B83">
        <v>0.99</v>
      </c>
      <c r="C83">
        <v>0.05</v>
      </c>
      <c r="D83">
        <v>0.1</v>
      </c>
      <c r="E83">
        <f t="shared" si="2"/>
        <v>0.22198335758474461</v>
      </c>
      <c r="F83">
        <f t="shared" si="3"/>
        <v>0.34396671516948912</v>
      </c>
      <c r="G83">
        <f t="shared" si="4"/>
        <v>0.32151071271227016</v>
      </c>
      <c r="H83">
        <f t="shared" si="5"/>
        <v>0.44302142542453993</v>
      </c>
      <c r="I83">
        <f t="shared" si="6"/>
        <v>4.5495839396186143E-2</v>
      </c>
      <c r="J83">
        <f t="shared" si="7"/>
        <v>0.51137199836886149</v>
      </c>
      <c r="K83">
        <f t="shared" si="8"/>
        <v>6.0377678178067502E-2</v>
      </c>
      <c r="L83">
        <f t="shared" si="9"/>
        <v>0.51508983570191758</v>
      </c>
      <c r="M83">
        <f t="shared" si="10"/>
        <v>-1.7571587403616993</v>
      </c>
      <c r="N83">
        <f t="shared" si="11"/>
        <v>-1.7229700801547743</v>
      </c>
      <c r="O83">
        <f t="shared" si="12"/>
        <v>1.832944535085288</v>
      </c>
      <c r="P83">
        <f t="shared" si="13"/>
        <v>1.8927086959601667</v>
      </c>
      <c r="Q83">
        <f t="shared" si="14"/>
        <v>-1.7860461520163162</v>
      </c>
      <c r="R83">
        <f t="shared" si="15"/>
        <v>0.14355816122016193</v>
      </c>
      <c r="S83">
        <f t="shared" si="16"/>
        <v>1.9122315210395604</v>
      </c>
      <c r="T83">
        <f t="shared" si="17"/>
        <v>0.87126964012485608</v>
      </c>
      <c r="U83">
        <f t="shared" si="18"/>
        <v>8.9188912142553825E-3</v>
      </c>
      <c r="V83">
        <f t="shared" si="19"/>
        <v>7.048449178040591E-3</v>
      </c>
      <c r="W83">
        <f t="shared" si="20"/>
        <v>1.5967340392295973E-2</v>
      </c>
      <c r="X83">
        <f t="shared" si="21"/>
        <v>-6.6544032824824336E-4</v>
      </c>
      <c r="Y83">
        <f t="shared" si="22"/>
        <v>-1.3308806564964867E-3</v>
      </c>
      <c r="Z83">
        <f t="shared" si="23"/>
        <v>-6.681063009360079E-4</v>
      </c>
      <c r="AA83">
        <f t="shared" si="24"/>
        <v>-1.3362126018720158E-3</v>
      </c>
      <c r="AB83">
        <f t="shared" si="25"/>
        <v>8.3971736972971289E-3</v>
      </c>
      <c r="AC83">
        <f t="shared" si="26"/>
        <v>8.4582238251170901E-3</v>
      </c>
      <c r="AD83">
        <f t="shared" si="27"/>
        <v>-6.8097676171174938E-3</v>
      </c>
      <c r="AE83">
        <f t="shared" si="28"/>
        <v>-6.8592767970434817E-3</v>
      </c>
    </row>
    <row r="84" spans="1:31" x14ac:dyDescent="0.35">
      <c r="A84">
        <v>0.01</v>
      </c>
      <c r="B84">
        <v>0.99</v>
      </c>
      <c r="C84">
        <v>0.05</v>
      </c>
      <c r="D84">
        <v>0.1</v>
      </c>
      <c r="E84">
        <f t="shared" si="2"/>
        <v>0.22298151807711697</v>
      </c>
      <c r="F84">
        <f t="shared" si="3"/>
        <v>0.34596303615423385</v>
      </c>
      <c r="G84">
        <f t="shared" si="4"/>
        <v>0.32251287216367419</v>
      </c>
      <c r="H84">
        <f t="shared" si="5"/>
        <v>0.44502574432734793</v>
      </c>
      <c r="I84">
        <f t="shared" si="6"/>
        <v>4.5745379519279233E-2</v>
      </c>
      <c r="J84">
        <f t="shared" si="7"/>
        <v>0.51143435095125456</v>
      </c>
      <c r="K84">
        <f t="shared" si="8"/>
        <v>6.0628218040918502E-2</v>
      </c>
      <c r="L84">
        <f t="shared" si="9"/>
        <v>0.51515241338200757</v>
      </c>
      <c r="M84">
        <f t="shared" si="10"/>
        <v>-1.769754500907645</v>
      </c>
      <c r="N84">
        <f t="shared" si="11"/>
        <v>-1.7356574158924498</v>
      </c>
      <c r="O84">
        <f t="shared" si="12"/>
        <v>1.8431591865109642</v>
      </c>
      <c r="P84">
        <f t="shared" si="13"/>
        <v>1.9029976111557318</v>
      </c>
      <c r="Q84">
        <f t="shared" si="14"/>
        <v>-1.7992413511161371</v>
      </c>
      <c r="R84">
        <f t="shared" si="15"/>
        <v>0.14194343982332411</v>
      </c>
      <c r="S84">
        <f t="shared" si="16"/>
        <v>1.9229887343001479</v>
      </c>
      <c r="T84">
        <f t="shared" si="17"/>
        <v>0.87247134584727148</v>
      </c>
      <c r="U84">
        <f t="shared" si="18"/>
        <v>8.7045356562055736E-3</v>
      </c>
      <c r="V84">
        <f t="shared" si="19"/>
        <v>6.9064922734758342E-3</v>
      </c>
      <c r="W84">
        <f t="shared" si="20"/>
        <v>1.5611027929681408E-2</v>
      </c>
      <c r="X84">
        <f t="shared" si="21"/>
        <v>-6.5644219783359318E-4</v>
      </c>
      <c r="Y84">
        <f t="shared" si="22"/>
        <v>-1.3128843956671864E-3</v>
      </c>
      <c r="Z84">
        <f t="shared" si="23"/>
        <v>-6.5911172357748806E-4</v>
      </c>
      <c r="AA84">
        <f t="shared" si="24"/>
        <v>-1.3182234471549761E-3</v>
      </c>
      <c r="AB84">
        <f t="shared" si="25"/>
        <v>8.2188099534100372E-3</v>
      </c>
      <c r="AC84">
        <f t="shared" si="26"/>
        <v>8.2785596523820264E-3</v>
      </c>
      <c r="AD84">
        <f t="shared" si="27"/>
        <v>-6.6879436683892814E-3</v>
      </c>
      <c r="AE84">
        <f t="shared" si="28"/>
        <v>-6.7365641649323477E-3</v>
      </c>
    </row>
    <row r="85" spans="1:31" x14ac:dyDescent="0.35">
      <c r="A85">
        <v>0.01</v>
      </c>
      <c r="B85">
        <v>0.99</v>
      </c>
      <c r="C85">
        <v>0.05</v>
      </c>
      <c r="D85">
        <v>0.1</v>
      </c>
      <c r="E85">
        <f t="shared" si="2"/>
        <v>0.22396618137386737</v>
      </c>
      <c r="F85">
        <f t="shared" si="3"/>
        <v>0.34793236274773465</v>
      </c>
      <c r="G85">
        <f t="shared" si="4"/>
        <v>0.32350153974904045</v>
      </c>
      <c r="H85">
        <f t="shared" si="5"/>
        <v>0.44700307949808038</v>
      </c>
      <c r="I85">
        <f t="shared" si="6"/>
        <v>4.5991545343466833E-2</v>
      </c>
      <c r="J85">
        <f t="shared" si="7"/>
        <v>0.51149586004905978</v>
      </c>
      <c r="K85">
        <f t="shared" si="8"/>
        <v>6.0875384937260066E-2</v>
      </c>
      <c r="L85">
        <f t="shared" si="9"/>
        <v>0.51521414812613164</v>
      </c>
      <c r="M85">
        <f t="shared" si="10"/>
        <v>-1.7820827158377601</v>
      </c>
      <c r="N85">
        <f t="shared" si="11"/>
        <v>-1.7480752553710228</v>
      </c>
      <c r="O85">
        <f t="shared" si="12"/>
        <v>1.8531911020135481</v>
      </c>
      <c r="P85">
        <f t="shared" si="13"/>
        <v>1.9131024574031303</v>
      </c>
      <c r="Q85">
        <f t="shared" si="14"/>
        <v>-1.8121610349723509</v>
      </c>
      <c r="R85">
        <f t="shared" si="15"/>
        <v>0.140377147890069</v>
      </c>
      <c r="S85">
        <f t="shared" si="16"/>
        <v>1.9335570294286475</v>
      </c>
      <c r="T85">
        <f t="shared" si="17"/>
        <v>0.87364260678697947</v>
      </c>
      <c r="U85">
        <f t="shared" si="18"/>
        <v>8.4991003459744599E-3</v>
      </c>
      <c r="V85">
        <f t="shared" si="19"/>
        <v>6.7695214776647373E-3</v>
      </c>
      <c r="W85">
        <f t="shared" si="20"/>
        <v>1.5268621823639198E-2</v>
      </c>
      <c r="X85">
        <f t="shared" si="21"/>
        <v>-6.4767080739700725E-4</v>
      </c>
      <c r="Y85">
        <f t="shared" si="22"/>
        <v>-1.2953416147940145E-3</v>
      </c>
      <c r="Z85">
        <f t="shared" si="23"/>
        <v>-6.5034214926601658E-4</v>
      </c>
      <c r="AA85">
        <f t="shared" si="24"/>
        <v>-1.3006842985320332E-3</v>
      </c>
      <c r="AB85">
        <f t="shared" si="25"/>
        <v>8.0472587508203883E-3</v>
      </c>
      <c r="AC85">
        <f t="shared" si="26"/>
        <v>8.105757809372725E-3</v>
      </c>
      <c r="AD85">
        <f t="shared" si="27"/>
        <v>-6.570078669356434E-3</v>
      </c>
      <c r="AE85">
        <f t="shared" si="28"/>
        <v>-6.6178394570573333E-3</v>
      </c>
    </row>
    <row r="86" spans="1:31" x14ac:dyDescent="0.35">
      <c r="A86">
        <v>0.01</v>
      </c>
      <c r="B86">
        <v>0.99</v>
      </c>
      <c r="C86">
        <v>0.05</v>
      </c>
      <c r="D86">
        <v>0.1</v>
      </c>
      <c r="E86">
        <f t="shared" si="2"/>
        <v>0.22493768758496288</v>
      </c>
      <c r="F86">
        <f t="shared" si="3"/>
        <v>0.34987537516992567</v>
      </c>
      <c r="G86">
        <f t="shared" si="4"/>
        <v>0.32447705297293949</v>
      </c>
      <c r="H86">
        <f t="shared" si="5"/>
        <v>0.44895410594587842</v>
      </c>
      <c r="I86">
        <f t="shared" si="6"/>
        <v>4.6234421896240711E-2</v>
      </c>
      <c r="J86">
        <f t="shared" si="7"/>
        <v>0.5115565469202108</v>
      </c>
      <c r="K86">
        <f t="shared" si="8"/>
        <v>6.1119263243234828E-2</v>
      </c>
      <c r="L86">
        <f t="shared" si="9"/>
        <v>0.51527506102572673</v>
      </c>
      <c r="M86">
        <f t="shared" si="10"/>
        <v>-1.7941536039639907</v>
      </c>
      <c r="N86">
        <f t="shared" si="11"/>
        <v>-1.760233892085082</v>
      </c>
      <c r="O86">
        <f t="shared" si="12"/>
        <v>1.8630462200175828</v>
      </c>
      <c r="P86">
        <f t="shared" si="13"/>
        <v>1.9230292165887164</v>
      </c>
      <c r="Q86">
        <f t="shared" si="14"/>
        <v>-1.8248156484519635</v>
      </c>
      <c r="R86">
        <f t="shared" si="15"/>
        <v>0.13885703605610353</v>
      </c>
      <c r="S86">
        <f t="shared" si="16"/>
        <v>1.9439424879969522</v>
      </c>
      <c r="T86">
        <f t="shared" si="17"/>
        <v>0.87478462822423342</v>
      </c>
      <c r="U86">
        <f t="shared" si="18"/>
        <v>8.3020678705819813E-3</v>
      </c>
      <c r="V86">
        <f t="shared" si="19"/>
        <v>6.6372909467140541E-3</v>
      </c>
      <c r="W86">
        <f t="shared" si="20"/>
        <v>1.4939358817296036E-2</v>
      </c>
      <c r="X86">
        <f t="shared" si="21"/>
        <v>-6.3911858040872948E-4</v>
      </c>
      <c r="Y86">
        <f t="shared" si="22"/>
        <v>-1.278237160817459E-3</v>
      </c>
      <c r="Z86">
        <f t="shared" si="23"/>
        <v>-6.4179016158389865E-4</v>
      </c>
      <c r="AA86">
        <f t="shared" si="24"/>
        <v>-1.2835803231677973E-3</v>
      </c>
      <c r="AB86">
        <f t="shared" si="25"/>
        <v>7.8821543143205476E-3</v>
      </c>
      <c r="AC86">
        <f t="shared" si="26"/>
        <v>7.9394498414252484E-3</v>
      </c>
      <c r="AD86">
        <f t="shared" si="27"/>
        <v>-6.4559902077000872E-3</v>
      </c>
      <c r="AE86">
        <f t="shared" si="28"/>
        <v>-6.5029189212449266E-3</v>
      </c>
    </row>
    <row r="87" spans="1:31" x14ac:dyDescent="0.35">
      <c r="A87">
        <v>0.01</v>
      </c>
      <c r="B87">
        <v>0.99</v>
      </c>
      <c r="C87">
        <v>0.05</v>
      </c>
      <c r="D87">
        <v>0.1</v>
      </c>
      <c r="E87">
        <f t="shared" si="2"/>
        <v>0.22589636545557598</v>
      </c>
      <c r="F87">
        <f t="shared" si="3"/>
        <v>0.35179273091115187</v>
      </c>
      <c r="G87">
        <f t="shared" si="4"/>
        <v>0.32543973821531536</v>
      </c>
      <c r="H87">
        <f t="shared" si="5"/>
        <v>0.45087947643063014</v>
      </c>
      <c r="I87">
        <f t="shared" si="6"/>
        <v>4.6474091363893986E-2</v>
      </c>
      <c r="J87">
        <f t="shared" si="7"/>
        <v>0.51161643211220786</v>
      </c>
      <c r="K87">
        <f t="shared" si="8"/>
        <v>6.1359934553828779E-2</v>
      </c>
      <c r="L87">
        <f t="shared" si="9"/>
        <v>0.51533517247686655</v>
      </c>
      <c r="M87">
        <f t="shared" si="10"/>
        <v>-1.8059768354354715</v>
      </c>
      <c r="N87">
        <f t="shared" si="11"/>
        <v>-1.7721430668472198</v>
      </c>
      <c r="O87">
        <f t="shared" si="12"/>
        <v>1.872730205329133</v>
      </c>
      <c r="P87">
        <f t="shared" si="13"/>
        <v>1.9327835949705838</v>
      </c>
      <c r="Q87">
        <f t="shared" si="14"/>
        <v>-1.8372150780301872</v>
      </c>
      <c r="R87">
        <f t="shared" si="15"/>
        <v>0.13738099342680934</v>
      </c>
      <c r="S87">
        <f t="shared" si="16"/>
        <v>1.9541509132338777</v>
      </c>
      <c r="T87">
        <f t="shared" si="17"/>
        <v>0.87589855171467412</v>
      </c>
      <c r="U87">
        <f t="shared" si="18"/>
        <v>8.1129587432004213E-3</v>
      </c>
      <c r="V87">
        <f t="shared" si="19"/>
        <v>6.5095702504044464E-3</v>
      </c>
      <c r="W87">
        <f t="shared" si="20"/>
        <v>1.4622528993604868E-2</v>
      </c>
      <c r="X87">
        <f t="shared" si="21"/>
        <v>-6.307781998445667E-4</v>
      </c>
      <c r="Y87">
        <f t="shared" si="22"/>
        <v>-1.2615563996891334E-3</v>
      </c>
      <c r="Z87">
        <f t="shared" si="23"/>
        <v>-6.3344858900451194E-4</v>
      </c>
      <c r="AA87">
        <f t="shared" si="24"/>
        <v>-1.2668971780090239E-3</v>
      </c>
      <c r="AB87">
        <f t="shared" si="25"/>
        <v>7.7231557248130765E-3</v>
      </c>
      <c r="AC87">
        <f t="shared" si="26"/>
        <v>7.7792923325014475E-3</v>
      </c>
      <c r="AD87">
        <f t="shared" si="27"/>
        <v>-6.3455065935073109E-3</v>
      </c>
      <c r="AE87">
        <f t="shared" si="28"/>
        <v>-6.3916296068086279E-3</v>
      </c>
    </row>
    <row r="88" spans="1:31" x14ac:dyDescent="0.35">
      <c r="A88">
        <v>0.01</v>
      </c>
      <c r="B88">
        <v>0.99</v>
      </c>
      <c r="C88">
        <v>0.05</v>
      </c>
      <c r="D88">
        <v>0.1</v>
      </c>
      <c r="E88">
        <f t="shared" si="2"/>
        <v>0.22684253275534283</v>
      </c>
      <c r="F88">
        <f t="shared" si="3"/>
        <v>0.35368506551068557</v>
      </c>
      <c r="G88">
        <f t="shared" si="4"/>
        <v>0.32638991109882215</v>
      </c>
      <c r="H88">
        <f t="shared" si="5"/>
        <v>0.45277982219764368</v>
      </c>
      <c r="I88">
        <f t="shared" si="6"/>
        <v>4.6710633188835698E-2</v>
      </c>
      <c r="J88">
        <f t="shared" si="7"/>
        <v>0.51167553548645761</v>
      </c>
      <c r="K88">
        <f t="shared" si="8"/>
        <v>6.1597477774705478E-2</v>
      </c>
      <c r="L88">
        <f t="shared" si="9"/>
        <v>0.51539450220323346</v>
      </c>
      <c r="M88">
        <f t="shared" si="10"/>
        <v>-1.8175615690226912</v>
      </c>
      <c r="N88">
        <f t="shared" si="11"/>
        <v>-1.7838120053459721</v>
      </c>
      <c r="O88">
        <f t="shared" si="12"/>
        <v>1.882248465219394</v>
      </c>
      <c r="P88">
        <f t="shared" si="13"/>
        <v>1.9423710393807967</v>
      </c>
      <c r="Q88">
        <f t="shared" si="14"/>
        <v>-1.8493686896287305</v>
      </c>
      <c r="R88">
        <f t="shared" si="15"/>
        <v>0.13594703711765471</v>
      </c>
      <c r="S88">
        <f t="shared" si="16"/>
        <v>1.9641878462953395</v>
      </c>
      <c r="T88">
        <f t="shared" si="17"/>
        <v>0.87698545925304083</v>
      </c>
      <c r="U88">
        <f t="shared" si="18"/>
        <v>7.9313280793579452E-3</v>
      </c>
      <c r="V88">
        <f t="shared" si="19"/>
        <v>6.3861432101230461E-3</v>
      </c>
      <c r="W88">
        <f t="shared" si="20"/>
        <v>1.4317471289480991E-2</v>
      </c>
      <c r="X88">
        <f t="shared" si="21"/>
        <v>-6.2264260548090822E-4</v>
      </c>
      <c r="Y88">
        <f t="shared" si="22"/>
        <v>-1.2452852109618164E-3</v>
      </c>
      <c r="Z88">
        <f t="shared" si="23"/>
        <v>-6.2531050363154111E-4</v>
      </c>
      <c r="AA88">
        <f t="shared" si="24"/>
        <v>-1.2506210072630822E-3</v>
      </c>
      <c r="AB88">
        <f t="shared" si="25"/>
        <v>7.5699449037700955E-3</v>
      </c>
      <c r="AC88">
        <f t="shared" si="26"/>
        <v>7.6249648748112813E-3</v>
      </c>
      <c r="AD88">
        <f t="shared" si="27"/>
        <v>-6.2384661011576012E-3</v>
      </c>
      <c r="AE88">
        <f t="shared" si="28"/>
        <v>-6.2838086008178244E-3</v>
      </c>
    </row>
    <row r="89" spans="1:31" x14ac:dyDescent="0.35">
      <c r="A89">
        <v>0.01</v>
      </c>
      <c r="B89">
        <v>0.99</v>
      </c>
      <c r="C89">
        <v>0.05</v>
      </c>
      <c r="D89">
        <v>0.1</v>
      </c>
      <c r="E89">
        <f t="shared" si="2"/>
        <v>0.2277764966635642</v>
      </c>
      <c r="F89">
        <f t="shared" si="3"/>
        <v>0.35555299332712831</v>
      </c>
      <c r="G89">
        <f t="shared" si="4"/>
        <v>0.32732787685426945</v>
      </c>
      <c r="H89">
        <f t="shared" si="5"/>
        <v>0.45465575370853828</v>
      </c>
      <c r="I89">
        <f t="shared" si="6"/>
        <v>4.6944124165891048E-2</v>
      </c>
      <c r="J89">
        <f t="shared" si="7"/>
        <v>0.51173387624235867</v>
      </c>
      <c r="K89">
        <f t="shared" si="8"/>
        <v>6.1831969213567303E-2</v>
      </c>
      <c r="L89">
        <f t="shared" si="9"/>
        <v>0.51545306927897072</v>
      </c>
      <c r="M89">
        <f t="shared" si="10"/>
        <v>-1.8289164863783463</v>
      </c>
      <c r="N89">
        <f t="shared" si="11"/>
        <v>-1.795249452658189</v>
      </c>
      <c r="O89">
        <f t="shared" si="12"/>
        <v>1.8916061643711304</v>
      </c>
      <c r="P89">
        <f t="shared" si="13"/>
        <v>1.9517967522820234</v>
      </c>
      <c r="Q89">
        <f t="shared" si="14"/>
        <v>-1.8612853633920019</v>
      </c>
      <c r="R89">
        <f t="shared" si="15"/>
        <v>0.13455330271992838</v>
      </c>
      <c r="S89">
        <f t="shared" si="16"/>
        <v>1.9740585813900746</v>
      </c>
      <c r="T89">
        <f t="shared" si="17"/>
        <v>0.87804637711598532</v>
      </c>
      <c r="U89">
        <f t="shared" si="18"/>
        <v>7.7567626092210603E-3</v>
      </c>
      <c r="V89">
        <f t="shared" si="19"/>
        <v>6.2668068384280863E-3</v>
      </c>
      <c r="W89">
        <f t="shared" si="20"/>
        <v>1.4023569447649147E-2</v>
      </c>
      <c r="X89">
        <f t="shared" si="21"/>
        <v>-6.1470498982008211E-4</v>
      </c>
      <c r="Y89">
        <f t="shared" si="22"/>
        <v>-1.2294099796401642E-3</v>
      </c>
      <c r="Z89">
        <f t="shared" si="23"/>
        <v>-6.1736921841262283E-4</v>
      </c>
      <c r="AA89">
        <f t="shared" si="24"/>
        <v>-1.2347384368252457E-3</v>
      </c>
      <c r="AB89">
        <f t="shared" si="25"/>
        <v>7.4222247853684515E-3</v>
      </c>
      <c r="AC89">
        <f t="shared" si="26"/>
        <v>7.4761682274962467E-3</v>
      </c>
      <c r="AD89">
        <f t="shared" si="27"/>
        <v>-6.1347162732875351E-3</v>
      </c>
      <c r="AE89">
        <f t="shared" si="28"/>
        <v>-6.1793023269073192E-3</v>
      </c>
    </row>
    <row r="90" spans="1:31" x14ac:dyDescent="0.35">
      <c r="A90">
        <v>0.01</v>
      </c>
      <c r="B90">
        <v>0.99</v>
      </c>
      <c r="C90">
        <v>0.05</v>
      </c>
      <c r="D90">
        <v>0.1</v>
      </c>
      <c r="E90">
        <f t="shared" si="2"/>
        <v>0.22869855414829432</v>
      </c>
      <c r="F90">
        <f t="shared" si="3"/>
        <v>0.35739710829658855</v>
      </c>
      <c r="G90">
        <f t="shared" si="4"/>
        <v>0.32825393068188841</v>
      </c>
      <c r="H90">
        <f t="shared" si="5"/>
        <v>0.45650786136377614</v>
      </c>
      <c r="I90">
        <f t="shared" si="6"/>
        <v>4.7174638537073571E-2</v>
      </c>
      <c r="J90">
        <f t="shared" si="7"/>
        <v>0.51179147294100369</v>
      </c>
      <c r="K90">
        <f t="shared" si="8"/>
        <v>6.2063482670472042E-2</v>
      </c>
      <c r="L90">
        <f t="shared" si="9"/>
        <v>0.51551089215127188</v>
      </c>
      <c r="M90">
        <f t="shared" si="10"/>
        <v>-1.8400498235563989</v>
      </c>
      <c r="N90">
        <f t="shared" si="11"/>
        <v>-1.8064637049994334</v>
      </c>
      <c r="O90">
        <f t="shared" si="12"/>
        <v>1.9008082387810616</v>
      </c>
      <c r="P90">
        <f t="shared" si="13"/>
        <v>1.9610657057723844</v>
      </c>
      <c r="Q90">
        <f t="shared" si="14"/>
        <v>-1.8729735256859132</v>
      </c>
      <c r="R90">
        <f t="shared" si="15"/>
        <v>0.13319803559892152</v>
      </c>
      <c r="S90">
        <f t="shared" si="16"/>
        <v>1.98376817985414</v>
      </c>
      <c r="T90">
        <f t="shared" si="17"/>
        <v>0.87908227941226125</v>
      </c>
      <c r="U90">
        <f t="shared" si="18"/>
        <v>7.5888779877165673E-3</v>
      </c>
      <c r="V90">
        <f t="shared" si="19"/>
        <v>6.1513703701898412E-3</v>
      </c>
      <c r="W90">
        <f t="shared" si="20"/>
        <v>1.3740248357906409E-2</v>
      </c>
      <c r="X90">
        <f t="shared" si="21"/>
        <v>-6.0695879295966017E-4</v>
      </c>
      <c r="Y90">
        <f t="shared" si="22"/>
        <v>-1.2139175859193203E-3</v>
      </c>
      <c r="Z90">
        <f t="shared" si="23"/>
        <v>-6.0961828315928967E-4</v>
      </c>
      <c r="AA90">
        <f t="shared" si="24"/>
        <v>-1.2192365663185793E-3</v>
      </c>
      <c r="AB90">
        <f t="shared" si="25"/>
        <v>7.2797176567851295E-3</v>
      </c>
      <c r="AC90">
        <f t="shared" si="26"/>
        <v>7.3326226447138678E-3</v>
      </c>
      <c r="AD90">
        <f t="shared" si="27"/>
        <v>-6.0341132811015568E-3</v>
      </c>
      <c r="AE90">
        <f t="shared" si="28"/>
        <v>-6.0779659008525127E-3</v>
      </c>
    </row>
    <row r="91" spans="1:31" x14ac:dyDescent="0.35">
      <c r="A91">
        <v>0.01</v>
      </c>
      <c r="B91">
        <v>0.99</v>
      </c>
      <c r="C91">
        <v>0.05</v>
      </c>
      <c r="D91">
        <v>0.1</v>
      </c>
      <c r="E91">
        <f t="shared" si="2"/>
        <v>0.2296089923377338</v>
      </c>
      <c r="F91">
        <f t="shared" si="3"/>
        <v>0.35921798467546751</v>
      </c>
      <c r="G91">
        <f t="shared" si="4"/>
        <v>0.32916835810662737</v>
      </c>
      <c r="H91">
        <f t="shared" si="5"/>
        <v>0.458336716213254</v>
      </c>
      <c r="I91">
        <f t="shared" si="6"/>
        <v>4.740224808443344E-2</v>
      </c>
      <c r="J91">
        <f t="shared" si="7"/>
        <v>0.51184834352839981</v>
      </c>
      <c r="K91">
        <f t="shared" si="8"/>
        <v>6.2292089526656769E-2</v>
      </c>
      <c r="L91">
        <f t="shared" si="9"/>
        <v>0.51556798866259612</v>
      </c>
      <c r="M91">
        <f t="shared" si="10"/>
        <v>-1.8509694000415766</v>
      </c>
      <c r="N91">
        <f t="shared" si="11"/>
        <v>-1.8174626389665043</v>
      </c>
      <c r="O91">
        <f t="shared" si="12"/>
        <v>1.9098594087027139</v>
      </c>
      <c r="P91">
        <f t="shared" si="13"/>
        <v>1.9701826546236632</v>
      </c>
      <c r="Q91">
        <f t="shared" si="14"/>
        <v>-1.8844411785744117</v>
      </c>
      <c r="R91">
        <f t="shared" si="15"/>
        <v>0.13187958294201088</v>
      </c>
      <c r="S91">
        <f t="shared" si="16"/>
        <v>1.9933214832588695</v>
      </c>
      <c r="T91">
        <f t="shared" si="17"/>
        <v>0.88009409136577654</v>
      </c>
      <c r="U91">
        <f t="shared" si="18"/>
        <v>7.4273163690592552E-3</v>
      </c>
      <c r="V91">
        <f t="shared" si="19"/>
        <v>6.0396543763571358E-3</v>
      </c>
      <c r="W91">
        <f t="shared" si="20"/>
        <v>1.346697074541639E-2</v>
      </c>
      <c r="X91">
        <f t="shared" si="21"/>
        <v>-5.9939769666257203E-4</v>
      </c>
      <c r="Y91">
        <f t="shared" si="22"/>
        <v>-1.1987953933251441E-3</v>
      </c>
      <c r="Z91">
        <f t="shared" si="23"/>
        <v>-6.0205147964605154E-4</v>
      </c>
      <c r="AA91">
        <f t="shared" si="24"/>
        <v>-1.2041029592921031E-3</v>
      </c>
      <c r="AB91">
        <f t="shared" si="25"/>
        <v>7.1421636493536342E-3</v>
      </c>
      <c r="AC91">
        <f t="shared" si="26"/>
        <v>7.1940663556959439E-3</v>
      </c>
      <c r="AD91">
        <f t="shared" si="27"/>
        <v>-5.9365213358818451E-3</v>
      </c>
      <c r="AE91">
        <f t="shared" si="28"/>
        <v>-5.9796625377246532E-3</v>
      </c>
    </row>
    <row r="92" spans="1:31" x14ac:dyDescent="0.35">
      <c r="A92">
        <v>0.01</v>
      </c>
      <c r="B92">
        <v>0.99</v>
      </c>
      <c r="C92">
        <v>0.05</v>
      </c>
      <c r="D92">
        <v>0.1</v>
      </c>
      <c r="E92">
        <f t="shared" si="2"/>
        <v>0.23050808888272767</v>
      </c>
      <c r="F92">
        <f t="shared" si="3"/>
        <v>0.36101617776545525</v>
      </c>
      <c r="G92">
        <f t="shared" si="4"/>
        <v>0.33007143532609645</v>
      </c>
      <c r="H92">
        <f t="shared" si="5"/>
        <v>0.46014287065219217</v>
      </c>
      <c r="I92">
        <f t="shared" si="6"/>
        <v>4.7627022220681908E-2</v>
      </c>
      <c r="J92">
        <f t="shared" si="7"/>
        <v>0.5119045053581327</v>
      </c>
      <c r="K92">
        <f t="shared" si="8"/>
        <v>6.251785883152404E-2</v>
      </c>
      <c r="L92">
        <f t="shared" si="9"/>
        <v>0.51562437607242306</v>
      </c>
      <c r="M92">
        <f t="shared" si="10"/>
        <v>-1.861682645515607</v>
      </c>
      <c r="N92">
        <f t="shared" si="11"/>
        <v>-1.8282537385000481</v>
      </c>
      <c r="O92">
        <f t="shared" si="12"/>
        <v>1.9187641907065367</v>
      </c>
      <c r="P92">
        <f t="shared" si="13"/>
        <v>1.9791521484302501</v>
      </c>
      <c r="Q92">
        <f t="shared" si="14"/>
        <v>-1.895695927002649</v>
      </c>
      <c r="R92">
        <f t="shared" si="15"/>
        <v>0.13059638648317839</v>
      </c>
      <c r="S92">
        <f t="shared" si="16"/>
        <v>2.002723125629271</v>
      </c>
      <c r="T92">
        <f t="shared" si="17"/>
        <v>0.88108269235451453</v>
      </c>
      <c r="U92">
        <f t="shared" si="18"/>
        <v>7.2717442164000673E-3</v>
      </c>
      <c r="V92">
        <f t="shared" si="19"/>
        <v>5.9314899523706631E-3</v>
      </c>
      <c r="W92">
        <f t="shared" si="20"/>
        <v>1.3203234168770731E-2</v>
      </c>
      <c r="X92">
        <f t="shared" si="21"/>
        <v>-5.9201561783805978E-4</v>
      </c>
      <c r="Y92">
        <f t="shared" si="22"/>
        <v>-1.1840312356761196E-3</v>
      </c>
      <c r="Z92">
        <f t="shared" si="23"/>
        <v>-5.9466281601262849E-4</v>
      </c>
      <c r="AA92">
        <f t="shared" si="24"/>
        <v>-1.189325632025257E-3</v>
      </c>
      <c r="AB92">
        <f t="shared" si="25"/>
        <v>7.00931936522907E-3</v>
      </c>
      <c r="AC92">
        <f t="shared" si="26"/>
        <v>7.0602541813147048E-3</v>
      </c>
      <c r="AD92">
        <f t="shared" si="27"/>
        <v>-5.8418121470701764E-3</v>
      </c>
      <c r="AE92">
        <f t="shared" si="28"/>
        <v>-5.8842630059643929E-3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V</dc:creator>
  <cp:lastModifiedBy>Anish V</cp:lastModifiedBy>
  <dcterms:created xsi:type="dcterms:W3CDTF">2021-05-10T04:37:40Z</dcterms:created>
  <dcterms:modified xsi:type="dcterms:W3CDTF">2021-05-11T15:51:00Z</dcterms:modified>
</cp:coreProperties>
</file>