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urya\Downloads\"/>
    </mc:Choice>
  </mc:AlternateContent>
  <xr:revisionPtr revIDLastSave="0" documentId="8_{44871A92-3545-462A-943B-9DB8A0CC4A3A}" xr6:coauthVersionLast="47" xr6:coauthVersionMax="47" xr10:uidLastSave="{00000000-0000-0000-0000-000000000000}"/>
  <bookViews>
    <workbookView xWindow="-108" yWindow="-108" windowWidth="23256" windowHeight="12456" firstSheet="1" activeTab="1" xr2:uid="{9C2E255E-FF24-4FC4-8C8F-01F8D2676FB2}"/>
  </bookViews>
  <sheets>
    <sheet name="fnp datasets" sheetId="2" state="hidden" r:id="rId1"/>
    <sheet name="Customers" sheetId="3" r:id="rId2"/>
    <sheet name="Orders" sheetId="4" r:id="rId3"/>
    <sheet name="Products" sheetId="5" r:id="rId4"/>
    <sheet name="Sheet1" sheetId="1" r:id="rId5"/>
    <sheet name="Dashboard" sheetId="7"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906" r:id="rId7"/>
    <pivotCache cacheId="892" r:id="rId8"/>
    <pivotCache cacheId="894" r:id="rId9"/>
    <pivotCache cacheId="896" r:id="rId10"/>
    <pivotCache cacheId="898" r:id="rId11"/>
    <pivotCache cacheId="900" r:id="rId12"/>
    <pivotCache cacheId="902" r:id="rId13"/>
    <pivotCache cacheId="904" r:id="rId14"/>
  </pivotCaches>
  <fileRecoveryPr repairLoad="1"/>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05e9a4e6-0266-4c68-83c4-4af9c85d026b" name="fnp datasets" connection="Query - fnp datasets"/>
          <x15:modelTable id="Customers_abae2413-b5bf-4162-8b5a-111118ac8043" name="Customers" connection="Query - Customers"/>
          <x15:modelTable id="Orders_6a2cca7b-7514-447c-ad32-3f05dd334b46" name="Orders" connection="Query - Orders"/>
          <x15:modelTable id="Products_d124dffe-5c7c-430c-9925-1da302c57441"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EF6471-DB8D-44B2-A300-A6571E4E078F}"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BE89E203-2BCF-4A3E-804A-CB09BFCBB20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8E37F8D-DCD9-4CB8-838F-CBED646BAC5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B11B968-16E7-497E-BCB2-8315BB5F4134}"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2EC173A-5786-4C44-9B6F-8BCFFCB2ECDA}" name="Query - Customers" description="Connection to the 'Customers' query in the workbook." type="100" refreshedVersion="8" minRefreshableVersion="5">
    <extLst>
      <ext xmlns:x15="http://schemas.microsoft.com/office/spreadsheetml/2010/11/main" uri="{DE250136-89BD-433C-8126-D09CA5730AF9}">
        <x15:connection id="b23c92ab-bbe8-4e13-9aa0-e8046af0e1d7"/>
      </ext>
    </extLst>
  </connection>
  <connection id="6" xr16:uid="{875EB4E4-8D6D-4E3D-9755-647FFD8A6A46}" name="Query - fnp datasets" description="Connection to the 'fnp datasets' query in the workbook." type="100" refreshedVersion="8" minRefreshableVersion="5">
    <extLst>
      <ext xmlns:x15="http://schemas.microsoft.com/office/spreadsheetml/2010/11/main" uri="{DE250136-89BD-433C-8126-D09CA5730AF9}">
        <x15:connection id="de7eb4c5-d56d-4701-9a13-505efc6ac59c"/>
      </ext>
    </extLst>
  </connection>
  <connection id="7" xr16:uid="{5BEBADAA-34D1-414F-81B4-A5C47BAE0CCC}" name="Query - Orders" description="Connection to the 'Orders' query in the workbook." type="100" refreshedVersion="8" minRefreshableVersion="5">
    <extLst>
      <ext xmlns:x15="http://schemas.microsoft.com/office/spreadsheetml/2010/11/main" uri="{DE250136-89BD-433C-8126-D09CA5730AF9}">
        <x15:connection id="24da5d69-5010-467b-9c5d-b55ac313b6ec"/>
      </ext>
    </extLst>
  </connection>
  <connection id="8" xr16:uid="{C354AE45-E37F-4E81-A4FE-AF3B366BEB11}" name="Query - Products" description="Connection to the 'Products' query in the workbook." type="100" refreshedVersion="8" minRefreshableVersion="5">
    <extLst>
      <ext xmlns:x15="http://schemas.microsoft.com/office/spreadsheetml/2010/11/main" uri="{DE250136-89BD-433C-8126-D09CA5730AF9}">
        <x15:connection id="af361f0f-b6c0-4d92-bef7-c1fb608489f3"/>
      </ext>
    </extLst>
  </connection>
  <connection id="9" xr16:uid="{4D779920-058F-4FC3-8022-3426763CFA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<sst xmlns="http://schemas.openxmlformats.org/spreadsheetml/2006/main" count="6018" uniqueCount="948">
  <si>
    <t>Name</t>
  </si>
  <si>
    <t>Extension</t>
  </si>
  <si>
    <t>Date accessed</t>
  </si>
  <si>
    <t>Date modified</t>
  </si>
  <si>
    <t>Date created</t>
  </si>
  <si>
    <t>Folder Path</t>
  </si>
  <si>
    <t>customers.csv</t>
  </si>
  <si>
    <t>.csv</t>
  </si>
  <si>
    <t>C:\Users\surya\Downloads\excel_fersn_petals\FNP---Excel-Project-main\fnp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</si>
  <si>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</si>
  <si>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</si>
  <si>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</si>
  <si>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</si>
  <si>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</si>
  <si>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</si>
  <si>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</si>
  <si>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</si>
  <si>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</si>
  <si>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</si>
  <si>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</si>
  <si>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</si>
  <si>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</si>
  <si>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</si>
  <si>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</si>
  <si>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</si>
  <si>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</si>
  <si>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</si>
  <si>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</si>
  <si>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</si>
  <si>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</si>
  <si>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</si>
  <si>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</si>
  <si>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</si>
  <si>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</si>
  <si>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</si>
  <si>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</si>
  <si>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</si>
  <si>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</si>
  <si>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</si>
  <si>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</si>
  <si>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</si>
  <si>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</si>
  <si>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</si>
  <si>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</si>
  <si>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</si>
  <si>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</si>
  <si>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</si>
  <si>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</si>
  <si>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</si>
  <si>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</si>
  <si>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</si>
  <si>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</si>
  <si>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</si>
  <si>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</si>
  <si>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</si>
  <si>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</si>
  <si>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</si>
  <si>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</si>
  <si>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</si>
  <si>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</si>
  <si>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</si>
  <si>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</si>
  <si>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</si>
  <si>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</si>
  <si>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</si>
  <si>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</si>
  <si>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</si>
  <si>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</si>
  <si>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</si>
  <si>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</si>
  <si>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</si>
  <si>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</si>
  <si>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</si>
  <si>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</si>
  <si>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</si>
  <si>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</si>
  <si>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</si>
  <si>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</si>
  <si>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</si>
  <si>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</si>
  <si>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</si>
  <si>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</si>
  <si>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</si>
  <si>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</si>
  <si>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</si>
  <si>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</si>
  <si>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</si>
  <si>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</si>
  <si>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</si>
  <si>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</si>
  <si>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</si>
  <si>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</si>
  <si>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</si>
  <si>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</si>
  <si>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</si>
  <si>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</si>
  <si>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</si>
  <si>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</si>
  <si>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</si>
  <si>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</si>
  <si>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</si>
  <si>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</si>
  <si>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</si>
  <si>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</si>
  <si>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</si>
  <si>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</si>
  <si>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</si>
  <si>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</si>
  <si>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</si>
  <si>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</si>
  <si>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</si>
  <si>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</si>
  <si>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</si>
  <si>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</si>
  <si>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</si>
  <si>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</si>
  <si>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</si>
  <si>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</si>
  <si>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</si>
  <si>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</si>
  <si>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</si>
  <si>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</si>
  <si>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</si>
  <si>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</si>
  <si>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</si>
  <si>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</si>
  <si>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</si>
  <si>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</si>
  <si>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</si>
  <si>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</si>
  <si>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</si>
  <si>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</si>
  <si>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</si>
  <si>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</si>
  <si>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</si>
  <si>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</si>
  <si>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</si>
  <si>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</si>
  <si>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</si>
  <si>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</si>
  <si>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</si>
  <si>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</si>
  <si>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</si>
  <si>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</si>
  <si>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</si>
  <si>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</si>
  <si>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</si>
  <si>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</si>
  <si>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</si>
  <si>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</si>
  <si>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</si>
  <si>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</si>
  <si>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</si>
  <si>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</si>
  <si>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</si>
  <si>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</si>
  <si>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</si>
  <si>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</si>
  <si>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</si>
  <si>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</si>
  <si>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</si>
  <si>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</si>
  <si>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</si>
  <si>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</si>
  <si>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</si>
  <si>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</si>
  <si>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</si>
  <si>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</si>
  <si>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</si>
  <si>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</si>
  <si>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</si>
  <si>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</si>
  <si>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</si>
  <si>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</si>
  <si>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</si>
  <si>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</si>
  <si>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</si>
  <si>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</si>
  <si>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</si>
  <si>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</si>
  <si>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</si>
  <si>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</si>
  <si>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</si>
  <si>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</si>
  <si>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</si>
  <si>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</si>
  <si>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</si>
  <si>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</si>
  <si>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</si>
  <si>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</si>
  <si>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</si>
  <si>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</si>
  <si>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</si>
  <si>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</si>
  <si>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</si>
  <si>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</si>
  <si>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</si>
  <si>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</si>
  <si>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</si>
  <si>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</si>
  <si>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</si>
  <si>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</si>
  <si>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</si>
  <si>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</si>
  <si>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</si>
  <si>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</si>
  <si>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</si>
  <si>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</si>
  <si>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</si>
  <si>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</si>
  <si>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</si>
  <si>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</si>
  <si>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</si>
  <si>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</si>
  <si>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</si>
  <si>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</si>
  <si>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</si>
  <si>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</si>
  <si>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</si>
  <si>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</si>
  <si>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</si>
  <si>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</si>
  <si>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</si>
  <si>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</si>
  <si>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</si>
  <si>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</si>
  <si>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</si>
  <si>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</si>
  <si>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</si>
  <si>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</si>
  <si>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</si>
  <si>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</si>
  <si>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</si>
  <si>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</si>
  <si>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</si>
  <si>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</si>
  <si>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</si>
  <si>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</si>
  <si>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</si>
  <si>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</si>
  <si>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</si>
  <si>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</si>
  <si>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</si>
  <si>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</si>
  <si>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</si>
  <si>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</si>
  <si>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</si>
  <si>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</si>
  <si>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</si>
  <si>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</si>
  <si>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</si>
  <si>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</si>
  <si>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</si>
  <si>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</si>
  <si>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</si>
  <si>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</si>
  <si>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</si>
  <si>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</si>
  <si>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</si>
  <si>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</si>
  <si>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</si>
  <si>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</si>
  <si>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</si>
  <si>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</si>
  <si>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</si>
  <si>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</si>
  <si>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</si>
  <si>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</si>
  <si>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</si>
  <si>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</si>
  <si>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</si>
  <si>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</si>
  <si>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</si>
  <si>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</si>
  <si>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</si>
  <si>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</si>
  <si>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</si>
  <si>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</si>
  <si>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</si>
  <si>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</si>
  <si>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</si>
  <si>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</si>
  <si>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</si>
  <si>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</si>
  <si>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</si>
  <si>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</si>
  <si>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</si>
  <si>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</si>
  <si>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</si>
  <si>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</si>
  <si>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</si>
  <si>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</si>
  <si>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</si>
  <si>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</si>
  <si>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</si>
  <si>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</si>
  <si>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</si>
  <si>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</si>
  <si>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</si>
  <si>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</si>
  <si>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</si>
  <si>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</si>
  <si>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</si>
  <si>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</si>
  <si>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</si>
  <si>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</si>
  <si>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</si>
  <si>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</si>
  <si>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</si>
  <si>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</si>
  <si>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</si>
  <si>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</si>
  <si>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</si>
  <si>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</si>
  <si>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</si>
  <si>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</si>
  <si>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</si>
  <si>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</si>
  <si>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</si>
  <si>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</si>
  <si>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</si>
  <si>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</si>
  <si>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</si>
  <si>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</si>
  <si>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</si>
  <si>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</si>
  <si>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</si>
  <si>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</si>
  <si>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</si>
  <si>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</si>
  <si>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</si>
  <si>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</si>
  <si>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</si>
  <si>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</si>
  <si>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</si>
  <si>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</si>
  <si>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</si>
  <si>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</si>
  <si>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</si>
  <si>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</si>
  <si>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</si>
  <si>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</si>
  <si>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</si>
  <si>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</si>
  <si>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</si>
  <si>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</si>
  <si>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</si>
  <si>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</si>
  <si>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</si>
  <si>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</si>
  <si>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</si>
  <si>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</si>
  <si>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</si>
  <si>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</si>
  <si>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</si>
  <si>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</si>
  <si>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</si>
  <si>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</si>
  <si>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</si>
  <si>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</si>
  <si>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</si>
  <si>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</si>
  <si>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</si>
  <si>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</si>
  <si>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</si>
  <si>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</si>
  <si>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</si>
  <si>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</si>
  <si>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</si>
  <si>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</si>
  <si>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</si>
  <si>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</si>
  <si>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</si>
  <si>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</si>
  <si>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</si>
  <si>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</si>
  <si>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</si>
  <si>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</si>
  <si>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</si>
  <si>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</si>
  <si>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</si>
  <si>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</si>
  <si>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</si>
  <si>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</si>
  <si>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</si>
  <si>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</si>
  <si>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</si>
  <si>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</si>
  <si>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</si>
  <si>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</si>
  <si>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</si>
  <si>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</si>
  <si>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</si>
  <si>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</si>
  <si>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</si>
  <si>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</si>
  <si>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</si>
  <si>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</si>
  <si>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</si>
  <si>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</si>
  <si>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</si>
  <si>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</si>
  <si>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</si>
  <si>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</si>
  <si>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</si>
  <si>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</si>
  <si>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</si>
  <si>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</si>
  <si>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</si>
  <si>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</si>
  <si>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</si>
  <si>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</si>
  <si>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</si>
  <si>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</si>
  <si>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</si>
  <si>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</si>
  <si>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</si>
  <si>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</si>
  <si>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</si>
  <si>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</si>
  <si>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</si>
  <si>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</si>
  <si>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</si>
  <si>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</si>
  <si>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</si>
  <si>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</si>
  <si>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</si>
  <si>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</si>
  <si>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</si>
  <si>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</si>
  <si>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</si>
  <si>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</si>
  <si>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</si>
  <si>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</si>
  <si>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</si>
  <si>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</si>
  <si>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</si>
  <si>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</si>
  <si>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</si>
  <si>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</si>
  <si>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</si>
  <si>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</si>
  <si>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</si>
  <si>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</si>
  <si>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</si>
  <si>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</si>
  <si>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</si>
  <si>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</si>
  <si>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</si>
  <si>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</si>
  <si>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</si>
  <si>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</si>
  <si>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</si>
  <si>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</si>
  <si>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</si>
  <si>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</si>
  <si>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</si>
  <si>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</si>
  <si>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</si>
  <si>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</si>
  <si>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</si>
  <si>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</si>
  <si>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</si>
  <si>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</si>
  <si>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</si>
  <si>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</si>
  <si>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</si>
  <si>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</si>
  <si>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</si>
  <si>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</si>
  <si>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</si>
  <si>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</si>
  <si>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</si>
  <si>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</si>
  <si>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</si>
  <si>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</si>
  <si>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</si>
  <si>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</si>
  <si>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</si>
  <si>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</si>
  <si>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</si>
  <si>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</si>
  <si>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</si>
  <si>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</si>
  <si>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</si>
  <si>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</si>
  <si>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</si>
  <si>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</si>
  <si>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</si>
  <si>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</si>
  <si>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</si>
  <si>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</si>
  <si>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</si>
  <si>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</si>
  <si>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</si>
  <si>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</si>
  <si>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</si>
  <si>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</si>
  <si>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</si>
  <si>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</si>
  <si>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</si>
  <si>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</si>
  <si>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</si>
  <si>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</si>
  <si>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</si>
  <si>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</si>
  <si>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</si>
  <si>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</si>
  <si>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</si>
  <si>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</si>
  <si>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</si>
  <si>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</si>
  <si>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</si>
  <si>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</si>
  <si>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</si>
  <si>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</si>
  <si>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</si>
  <si>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</si>
  <si>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</si>
  <si>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</si>
  <si>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</si>
  <si>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</si>
  <si>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</si>
  <si>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</si>
  <si>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</si>
  <si>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</si>
  <si>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</si>
  <si>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</si>
  <si>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</si>
  <si>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</si>
  <si>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</si>
  <si>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</si>
  <si>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</si>
  <si>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</si>
  <si>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</si>
  <si>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</si>
  <si>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</si>
  <si>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</si>
  <si>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</si>
  <si>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</si>
  <si>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</si>
  <si>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</si>
  <si>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</si>
  <si>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</si>
  <si>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</si>
  <si>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</si>
  <si>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</si>
  <si>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</si>
  <si>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</si>
  <si>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</si>
  <si>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</si>
  <si>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</si>
  <si>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</si>
  <si>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</si>
  <si>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</si>
  <si>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</si>
  <si>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</si>
  <si>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</si>
  <si>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</si>
  <si>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</si>
  <si>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</si>
  <si>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</si>
  <si>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</si>
  <si>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</si>
  <si>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</si>
  <si>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</si>
  <si>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</si>
  <si>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</si>
  <si>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</si>
  <si>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</si>
  <si>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</si>
  <si>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</si>
  <si>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</si>
  <si>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</si>
  <si>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</si>
  <si>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</si>
  <si>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</si>
  <si>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</si>
  <si>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</si>
  <si>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</si>
  <si>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</si>
  <si>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</si>
  <si>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</si>
  <si>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</si>
  <si>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</si>
  <si>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</si>
  <si>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</si>
  <si>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</si>
  <si>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</si>
  <si>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</si>
  <si>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</si>
  <si>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</si>
  <si>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</si>
  <si>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</si>
  <si>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</si>
  <si>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</si>
  <si>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</si>
  <si>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</si>
  <si>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</si>
  <si>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</si>
  <si>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</si>
  <si>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</si>
  <si>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</si>
  <si>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</si>
  <si>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</si>
  <si>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</si>
  <si>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</si>
  <si>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</si>
  <si>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</si>
  <si>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</si>
  <si>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</si>
  <si>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</si>
  <si>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</si>
  <si>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</si>
  <si>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</si>
  <si>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</si>
  <si>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</si>
  <si>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</si>
  <si>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</si>
  <si>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</si>
  <si>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</si>
  <si>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</si>
  <si>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</si>
  <si>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</si>
  <si>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</si>
  <si>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</si>
  <si>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</si>
  <si>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</si>
  <si>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</si>
  <si>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</si>
  <si>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</si>
  <si>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</si>
  <si>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</si>
  <si>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</si>
  <si>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</si>
  <si>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</si>
  <si>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</si>
  <si>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</si>
  <si>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</si>
  <si>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</si>
  <si>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</si>
  <si>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</si>
  <si>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</si>
  <si>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</si>
  <si>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</si>
  <si>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</si>
  <si>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</si>
  <si>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</si>
  <si>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</si>
  <si>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</si>
  <si>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</si>
  <si>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</si>
  <si>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</si>
  <si>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</si>
  <si>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</si>
  <si>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</si>
  <si>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</si>
  <si>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</si>
  <si>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</si>
  <si>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</si>
  <si>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</si>
  <si>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</si>
  <si>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</si>
  <si>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</si>
  <si>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</si>
  <si>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</si>
  <si>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</si>
  <si>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</si>
  <si>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</si>
  <si>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</si>
  <si>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</si>
  <si>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</si>
  <si>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</si>
  <si>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</si>
  <si>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</si>
  <si>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</si>
  <si>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</si>
  <si>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</si>
  <si>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</si>
  <si>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</si>
  <si>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</si>
  <si>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</si>
  <si>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</si>
  <si>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</si>
  <si>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</si>
  <si>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</si>
  <si>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</si>
  <si>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</si>
  <si>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</si>
  <si>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</si>
  <si>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</si>
  <si>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</si>
  <si>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</si>
  <si>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</si>
  <si>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</si>
  <si>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</si>
  <si>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</si>
  <si>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</si>
  <si>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</si>
  <si>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</si>
  <si>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</si>
  <si>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</si>
  <si>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</si>
  <si>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</si>
  <si>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</si>
  <si>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</si>
  <si>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</si>
  <si>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</si>
  <si>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</si>
  <si>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</si>
  <si>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</si>
  <si>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</si>
  <si>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</si>
  <si>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</si>
  <si>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</si>
  <si>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</si>
  <si>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</si>
  <si>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</si>
  <si>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</si>
  <si>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</si>
  <si>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</si>
  <si>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</si>
  <si>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</si>
  <si>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</si>
  <si>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</si>
  <si>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</si>
  <si>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</si>
  <si>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</si>
  <si>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</si>
  <si>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</si>
  <si>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</si>
  <si>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</si>
  <si>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</si>
  <si>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</si>
  <si>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</si>
  <si>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</si>
  <si>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</si>
  <si>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</si>
  <si>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</si>
  <si>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</si>
  <si>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</si>
  <si>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</si>
  <si>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</si>
  <si>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</si>
  <si>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</si>
  <si>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</si>
  <si>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</si>
  <si>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</si>
  <si>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</si>
  <si>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</si>
  <si>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</si>
  <si>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</si>
  <si>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</si>
  <si>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</si>
  <si>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</si>
  <si>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</si>
  <si>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</si>
  <si>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</si>
  <si>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</si>
  <si>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</si>
  <si>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</si>
  <si>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</si>
  <si>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</si>
  <si>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</si>
  <si>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</si>
  <si>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</si>
  <si>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</si>
  <si>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</si>
  <si>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</si>
  <si>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</si>
  <si>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</si>
  <si>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</si>
  <si>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</si>
  <si>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</si>
  <si>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</si>
  <si>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</si>
  <si>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</si>
  <si>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</si>
  <si>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</si>
  <si>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</si>
  <si>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</si>
  <si>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</si>
  <si>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</si>
  <si>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</si>
  <si>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</si>
  <si>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</si>
  <si>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</si>
  <si>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</si>
  <si>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</si>
  <si>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</si>
  <si>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</si>
  <si>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</si>
  <si>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</si>
  <si>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</si>
  <si>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</si>
  <si>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</si>
  <si>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</si>
  <si>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</si>
  <si>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</si>
  <si>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</si>
  <si>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</si>
  <si>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</si>
  <si>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</si>
  <si>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</si>
  <si>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</si>
  <si>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</si>
  <si>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</si>
  <si>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</si>
  <si>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</si>
  <si>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</si>
  <si>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</si>
  <si>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</si>
  <si>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</si>
  <si>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</si>
  <si>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</si>
  <si>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</si>
  <si>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</si>
  <si>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</si>
  <si>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</si>
  <si>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</si>
  <si>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</si>
  <si>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</si>
  <si>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</si>
  <si>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</si>
  <si>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</si>
  <si>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</si>
  <si>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</si>
  <si>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</si>
  <si>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</si>
  <si>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</si>
  <si>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</si>
  <si>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</si>
  <si>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</si>
  <si>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</si>
  <si>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</si>
  <si>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</si>
  <si>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</si>
  <si>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</si>
  <si>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</si>
  <si>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</si>
  <si>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</si>
  <si>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</si>
  <si>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</si>
  <si>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</si>
  <si>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</si>
  <si>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</si>
  <si>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</si>
  <si>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</si>
  <si>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</si>
  <si>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</si>
  <si>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</si>
  <si>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</si>
  <si>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</si>
  <si>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</si>
  <si>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</si>
  <si>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</si>
  <si>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</si>
  <si>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</si>
  <si>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</si>
  <si>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</si>
  <si>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</si>
  <si>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</si>
  <si>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</si>
  <si>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</si>
  <si>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</si>
  <si>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</si>
  <si>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</si>
  <si>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</si>
  <si>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</si>
  <si>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</si>
  <si>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</si>
  <si>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</si>
  <si>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</si>
  <si>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</si>
  <si>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</si>
  <si>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</si>
  <si>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</si>
  <si>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</si>
  <si>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</si>
  <si>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</si>
  <si>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</si>
  <si>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</si>
  <si>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</si>
  <si>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</si>
  <si>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</si>
  <si>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</si>
  <si>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</si>
  <si>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</si>
  <si>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</si>
  <si>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</si>
  <si>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</si>
  <si>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</si>
  <si>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</si>
  <si>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</si>
  <si>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</si>
  <si>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</si>
  <si>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</si>
  <si>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</si>
  <si>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</si>
  <si>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</si>
  <si>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</si>
  <si>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</si>
  <si>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</si>
  <si>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</si>
  <si>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</si>
  <si>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</si>
  <si>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</si>
  <si>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</si>
  <si>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</si>
  <si>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</si>
  <si>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</si>
  <si>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</si>
  <si>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</si>
  <si>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</si>
  <si>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</si>
  <si>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</si>
  <si>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</si>
  <si>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</si>
  <si>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</si>
  <si>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</si>
  <si>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</si>
  <si>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</si>
  <si>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</si>
  <si>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</si>
  <si>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</si>
  <si>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</si>
  <si>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</si>
  <si>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</si>
  <si>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</si>
  <si>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</si>
  <si>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</si>
  <si>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</si>
  <si>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</si>
  <si>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</si>
  <si>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</si>
  <si>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</si>
  <si>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</si>
  <si>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</si>
  <si>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</si>
  <si>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</si>
  <si>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</si>
  <si>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</si>
  <si>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</si>
  <si>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</si>
  <si>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</si>
  <si>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Customers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</si>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</sst>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70" formatCode="&quot;₹&quot;\ #,##0.00;#,##0.00\ \-&quot;₹&quot;;&quot;₹&quot;\ #,##0.00"/>
  </numFmts>
  <fonts count="4" x14ac:knownFonts="1">
    <font>
      <sz val="11"/>
      <color theme="1"/>
      <name val="Calibri"/>
      <family val="2"/>
      <scheme val="minor"/>
    </font>
    <font>
      <sz val="8"/>
      <name val="Calibri"/>
      <family val="2"/>
      <scheme val="minor"/>
    </font>
    <font>
      <sz val="11"/>
      <color theme="4" tint="0.59999389629810485"/>
      <name val="Calibri"/>
      <family val="2"/>
      <scheme val="minor"/>
    </font>
    <font>
      <b/>
      <sz val="18"/>
      <color theme="4" tint="0.59999389629810485"/>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2" fillId="2" borderId="0" xfId="0" applyFont="1" applyFill="1"/>
    <xf numFmtId="0" fontId="3" fillId="2" borderId="0" xfId="0" applyFont="1" applyFill="1"/>
    <xf numFmtId="170"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[FnP_DataAnalysis.xlsx]Sheet1!PivotTable9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Sheet1!$J$13</c:f>
              <c:strCache>
                <c:ptCount val="1"/>
                <c:pt idx="0">
                  <c:v>Total</c:v>
                </c:pt>
              </c:strCache>
            </c:strRef>
          </c:tx>
          <c:spPr>
            <a:solidFill>
              <a:schemeClr val="accent1"/>
            </a:solidFill>
            <a:ln>
              <a:noFill/>
            </a:ln>
            <a:effectLst/>
          </c:spPr>
          <c:invertIfNegative val="0"/>
          <c:cat>
            <c:strRef>
              <c:f>Sheet1!$I$14:$I$21</c:f>
              <c:strCache>
                <c:ptCount val="7"/>
                <c:pt idx="0">
                  <c:v>All Occasions</c:v>
                </c:pt>
                <c:pt idx="1">
                  <c:v>Anniversary</c:v>
                </c:pt>
                <c:pt idx="2">
                  <c:v>Birthday</c:v>
                </c:pt>
                <c:pt idx="3">
                  <c:v>Diwali</c:v>
                </c:pt>
                <c:pt idx="4">
                  <c:v>Holi</c:v>
                </c:pt>
                <c:pt idx="5">
                  <c:v>Raksha Bandhan</c:v>
                </c:pt>
                <c:pt idx="6">
                  <c:v>Valentine's Day</c:v>
                </c:pt>
              </c:strCache>
            </c:strRef>
          </c:cat>
          <c:val>
            <c:numRef>
              <c:f>Sheet1!$J$14:$J$21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AFCA-4E4B-821A-B52285FE267B}"/>
            </c:ext>
          </c:extLst>
        </c:ser>
        <c:dLbls>
          <c:showLegendKey val="0"/>
          <c:showVal val="0"/>
          <c:showCatName val="0"/>
          <c:showSerName val="0"/>
          <c:showPercent val="0"/>
          <c:showBubbleSize val="0"/>
        </c:dLbls>
        <c:gapWidth val="219"/>
        <c:overlap val="-27"/>
        <c:axId val="12491408"/>
        <c:axId val="12489008"/>
      </c:barChart>
      <c:catAx>
        <c:axId val="1249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9008"/>
        <c:crosses val="autoZero"/>
        <c:auto val="1"/>
        <c:lblAlgn val="ctr"/>
        <c:lblOffset val="100"/>
        <c:noMultiLvlLbl val="0"/>
      </c:catAx>
      <c:valAx>
        <c:axId val="12489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14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[FnP_DataAnalysis.xlsx]Sheet1!PivotTable7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Sheet1!$C$18</c:f>
              <c:strCache>
                <c:ptCount val="1"/>
                <c:pt idx="0">
                  <c:v>Total</c:v>
                </c:pt>
              </c:strCache>
            </c:strRef>
          </c:tx>
          <c:spPr>
            <a:solidFill>
              <a:schemeClr val="accent1"/>
            </a:solidFill>
            <a:ln>
              <a:noFill/>
            </a:ln>
            <a:effectLst/>
          </c:spPr>
          <c:invertIfNegative val="0"/>
          <c:cat>
            <c:strRef>
              <c:f>Sheet1!$B$19:$B$26</c:f>
              <c:strCache>
                <c:ptCount val="7"/>
                <c:pt idx="0">
                  <c:v>Cake</c:v>
                </c:pt>
                <c:pt idx="1">
                  <c:v>Colors</c:v>
                </c:pt>
                <c:pt idx="2">
                  <c:v>Mugs</c:v>
                </c:pt>
                <c:pt idx="3">
                  <c:v>Plants</c:v>
                </c:pt>
                <c:pt idx="4">
                  <c:v>Raksha Bandhan</c:v>
                </c:pt>
                <c:pt idx="5">
                  <c:v>Soft Toys</c:v>
                </c:pt>
                <c:pt idx="6">
                  <c:v>Sweets</c:v>
                </c:pt>
              </c:strCache>
            </c:strRef>
          </c:cat>
          <c:val>
            <c:numRef>
              <c:f>Sheet1!$C$19:$C$26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9113-40B7-BBAB-DE137A9F5831}"/>
            </c:ext>
          </c:extLst>
        </c:ser>
        <c:dLbls>
          <c:showLegendKey val="0"/>
          <c:showVal val="0"/>
          <c:showCatName val="0"/>
          <c:showSerName val="0"/>
          <c:showPercent val="0"/>
          <c:showBubbleSize val="0"/>
        </c:dLbls>
        <c:gapWidth val="219"/>
        <c:overlap val="-27"/>
        <c:axId val="1992619344"/>
        <c:axId val="1992616464"/>
      </c:barChart>
      <c:catAx>
        <c:axId val="19926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16464"/>
        <c:crosses val="autoZero"/>
        <c:auto val="1"/>
        <c:lblAlgn val="ctr"/>
        <c:lblOffset val="100"/>
        <c:noMultiLvlLbl val="0"/>
      </c:catAx>
      <c:valAx>
        <c:axId val="1992616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193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[FnP_DataAnalysis.xlsx]Sheet1!PivotTable2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7319-4973-B69C-5B1A2C444EE3}"/>
            </c:ext>
          </c:extLst>
        </c:ser>
        <c:dLbls>
          <c:showLegendKey val="0"/>
          <c:showVal val="0"/>
          <c:showCatName val="0"/>
          <c:showSerName val="0"/>
          <c:showPercent val="0"/>
          <c:showBubbleSize val="0"/>
        </c:dLbls>
        <c:smooth val="0"/>
        <c:axId val="2016861248"/>
        <c:axId val="2016861728"/>
      </c:lineChart>
      <c:catAx>
        <c:axId val="201686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61728"/>
        <c:crosses val="autoZero"/>
        <c:auto val="1"/>
        <c:lblAlgn val="ctr"/>
        <c:lblOffset val="100"/>
        <c:noMultiLvlLbl val="0"/>
      </c:catAx>
      <c:valAx>
        <c:axId val="2016861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61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c:f>
              <c:strCache>
                <c:ptCount val="1"/>
                <c:pt idx="0">
                  <c:v>Total</c:v>
                </c:pt>
              </c:strCache>
            </c:strRef>
          </c:tx>
          <c:spPr>
            <a:solidFill>
              <a:schemeClr val="accent1"/>
            </a:solidFill>
            <a:ln>
              <a:noFill/>
            </a:ln>
            <a:effectLst/>
          </c:spPr>
          <c:invertIfNegative val="0"/>
          <c:cat>
            <c:strRef>
              <c:f>Sheet1!$F$3:$F$8</c:f>
              <c:strCache>
                <c:ptCount val="5"/>
                <c:pt idx="0">
                  <c:v>Deserunt Box</c:v>
                </c:pt>
                <c:pt idx="1">
                  <c:v>Dolores Gift</c:v>
                </c:pt>
                <c:pt idx="2">
                  <c:v>Harum Pack</c:v>
                </c:pt>
                <c:pt idx="3">
                  <c:v>Magnam Set</c:v>
                </c:pt>
                <c:pt idx="4">
                  <c:v>Quia Gift</c:v>
                </c:pt>
              </c:strCache>
            </c:strRef>
          </c:cat>
          <c:val>
            <c:numRef>
              <c:f>Sheet1!$G$3:$G$8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537F-46C7-A898-76BBDB973DDF}"/>
            </c:ext>
          </c:extLst>
        </c:ser>
        <c:dLbls>
          <c:showLegendKey val="0"/>
          <c:showVal val="0"/>
          <c:showCatName val="0"/>
          <c:showSerName val="0"/>
          <c:showPercent val="0"/>
          <c:showBubbleSize val="0"/>
        </c:dLbls>
        <c:gapWidth val="219"/>
        <c:overlap val="-27"/>
        <c:axId val="2016847328"/>
        <c:axId val="2016864608"/>
      </c:barChart>
      <c:catAx>
        <c:axId val="201684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64608"/>
        <c:crosses val="autoZero"/>
        <c:auto val="1"/>
        <c:lblAlgn val="ctr"/>
        <c:lblOffset val="100"/>
        <c:noMultiLvlLbl val="0"/>
      </c:catAx>
      <c:valAx>
        <c:axId val="2016864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47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Sheet1!$G$18</c:f>
              <c:strCache>
                <c:ptCount val="1"/>
                <c:pt idx="0">
                  <c:v>Total</c:v>
                </c:pt>
              </c:strCache>
            </c:strRef>
          </c:tx>
          <c:spPr>
            <a:solidFill>
              <a:schemeClr val="accent1"/>
            </a:solidFill>
            <a:ln>
              <a:noFill/>
            </a:ln>
            <a:effectLst/>
          </c:spPr>
          <c:invertIfNegative val="0"/>
          <c:cat>
            <c:strRef>
              <c:f>Sheet1!$F$19:$F$29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Sheet1!$G$19:$G$29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DE8A-41C9-A2A8-1171E3270764}"/>
            </c:ext>
          </c:extLst>
        </c:ser>
        <c:dLbls>
          <c:showLegendKey val="0"/>
          <c:showVal val="0"/>
          <c:showCatName val="0"/>
          <c:showSerName val="0"/>
          <c:showPercent val="0"/>
          <c:showBubbleSize val="0"/>
        </c:dLbls>
        <c:gapWidth val="219"/>
        <c:overlap val="-27"/>
        <c:axId val="1989040272"/>
        <c:axId val="1986752224"/>
      </c:barChart>
      <c:catAx>
        <c:axId val="198904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752224"/>
        <c:crosses val="autoZero"/>
        <c:auto val="1"/>
        <c:lblAlgn val="ctr"/>
        <c:lblOffset val="100"/>
        <c:noMultiLvlLbl val="0"/>
      </c:catAx>
      <c:valAx>
        <c:axId val="198675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40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[FnP_DataAnalysis.xlsx]Sheet1!PivotTable10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Sheet1!$N$2</c:f>
              <c:strCache>
                <c:ptCount val="1"/>
                <c:pt idx="0">
                  <c:v>Total</c:v>
                </c:pt>
              </c:strCache>
            </c:strRef>
          </c:tx>
          <c:spPr>
            <a:ln w="28575" cap="rnd">
              <a:solidFill>
                <a:schemeClr val="accent1"/>
              </a:solidFill>
              <a:round/>
            </a:ln>
            <a:effectLst/>
          </c:spPr>
          <c:marker>
            <c:symbol val="none"/>
          </c:marker>
          <c:cat>
            <c:strRef>
              <c:f>Sheet1!$M$3:$M$27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Sheet1!$N$3:$N$27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47A0-48C4-83E3-5231A5EF36A6}"/>
            </c:ext>
          </c:extLst>
        </c:ser>
        <c:dLbls>
          <c:showLegendKey val="0"/>
          <c:showVal val="0"/>
          <c:showCatName val="0"/>
          <c:showSerName val="0"/>
          <c:showPercent val="0"/>
          <c:showBubbleSize val="0"/>
        </c:dLbls>
        <c:smooth val="0"/>
        <c:axId val="1986844944"/>
        <c:axId val="1986845424"/>
      </c:lineChart>
      <c:catAx>
        <c:axId val="198684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45424"/>
        <c:crosses val="autoZero"/>
        <c:auto val="1"/>
        <c:lblAlgn val="ctr"/>
        <c:lblOffset val="100"/>
        <c:tickLblSkip val="2"/>
        <c:tickMarkSkip val="1"/>
        <c:noMultiLvlLbl val="0"/>
      </c:catAx>
      <c:valAx>
        <c:axId val="1986845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844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201508</xdr:colOff>
      <xdr:row>41</xdr:row>
      <xdr:rowOff>32173</xdr:rowOff>
    </xdr:from>
    <xdr:to>
      <xdr:col>10</xdr:col>
      <xdr:colOff>116841</xdr:colOff>
      <xdr:row>54</xdr:row>
      <xdr:rowOff>77681</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8C12B7F2-3B96-EABF-D54C-7A8740ECFA8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761308" y="766910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2115</xdr:colOff>
      <xdr:row>5</xdr:row>
      <xdr:rowOff>9525</xdr:rowOff>
    </xdr:from>
    <xdr:to>
      <xdr:col>10</xdr:col>
      <xdr:colOff>180974</xdr:colOff>
      <xdr:row>18</xdr:row>
      <xdr:rowOff>177800</xdr:rowOff>
    </xdr:to>
    <xdr:graphicFrame macro="">
      <xdr:nvGraphicFramePr>
        <xdr:cNvPr id="2" name="Chart 1">
          <a:extLst>
            <a:ext uri="{FF2B5EF4-FFF2-40B4-BE49-F238E27FC236}">
              <a16:creationId xmlns:a16="http://schemas.microsoft.com/office/drawing/2014/main" id="{A2DD2750-479A-47A3-86E1-4EB745EE8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204045</xdr:colOff>
      <xdr:row>4</xdr:row>
      <xdr:rowOff>177800</xdr:rowOff>
    </xdr:from>
    <xdr:to>
      <xdr:col>17</xdr:col>
      <xdr:colOff>390524</xdr:colOff>
      <xdr:row>18</xdr:row>
      <xdr:rowOff>171449</xdr:rowOff>
    </xdr:to>
    <xdr:graphicFrame macro="">
      <xdr:nvGraphicFramePr>
        <xdr:cNvPr id="3" name="Chart 2">
          <a:extLst>
            <a:ext uri="{FF2B5EF4-FFF2-40B4-BE49-F238E27FC236}">
              <a16:creationId xmlns:a16="http://schemas.microsoft.com/office/drawing/2014/main" id="{DBE01B86-3437-4159-9E02-41C735D66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2115</xdr:colOff>
      <xdr:row>19</xdr:row>
      <xdr:rowOff>34926</xdr:rowOff>
    </xdr:from>
    <xdr:to>
      <xdr:col>10</xdr:col>
      <xdr:colOff>180974</xdr:colOff>
      <xdr:row>33</xdr:row>
      <xdr:rowOff>38100</xdr:rowOff>
    </xdr:to>
    <xdr:graphicFrame macro="">
      <xdr:nvGraphicFramePr>
        <xdr:cNvPr id="4" name="Chart 3">
          <a:extLst>
            <a:ext uri="{FF2B5EF4-FFF2-40B4-BE49-F238E27FC236}">
              <a16:creationId xmlns:a16="http://schemas.microsoft.com/office/drawing/2014/main" id="{ACA384F7-0C51-48A0-A6A9-C86BD6D59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202141</xdr:colOff>
      <xdr:row>19</xdr:row>
      <xdr:rowOff>37177</xdr:rowOff>
    </xdr:from>
    <xdr:to>
      <xdr:col>17</xdr:col>
      <xdr:colOff>390525</xdr:colOff>
      <xdr:row>33</xdr:row>
      <xdr:rowOff>29633</xdr:rowOff>
    </xdr:to>
    <xdr:graphicFrame macro="">
      <xdr:nvGraphicFramePr>
        <xdr:cNvPr id="5" name="Chart 4">
          <a:extLst>
            <a:ext uri="{FF2B5EF4-FFF2-40B4-BE49-F238E27FC236}">
              <a16:creationId xmlns:a16="http://schemas.microsoft.com/office/drawing/2014/main" id="{D71532A9-C525-4653-88B0-80649F73B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402166</xdr:colOff>
      <xdr:row>5</xdr:row>
      <xdr:rowOff>8602</xdr:rowOff>
    </xdr:from>
    <xdr:to>
      <xdr:col>24</xdr:col>
      <xdr:colOff>590550</xdr:colOff>
      <xdr:row>19</xdr:row>
      <xdr:rowOff>1058</xdr:rowOff>
    </xdr:to>
    <xdr:graphicFrame macro="">
      <xdr:nvGraphicFramePr>
        <xdr:cNvPr id="6" name="Chart 5">
          <a:extLst>
            <a:ext uri="{FF2B5EF4-FFF2-40B4-BE49-F238E27FC236}">
              <a16:creationId xmlns:a16="http://schemas.microsoft.com/office/drawing/2014/main" id="{181D8DB7-A1CB-4904-9CB4-3C4999942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392640</xdr:colOff>
      <xdr:row>19</xdr:row>
      <xdr:rowOff>37177</xdr:rowOff>
    </xdr:from>
    <xdr:to>
      <xdr:col>24</xdr:col>
      <xdr:colOff>600075</xdr:colOff>
      <xdr:row>33</xdr:row>
      <xdr:rowOff>29633</xdr:rowOff>
    </xdr:to>
    <xdr:graphicFrame macro="">
      <xdr:nvGraphicFramePr>
        <xdr:cNvPr id="8" name="Chart 7">
          <a:extLst>
            <a:ext uri="{FF2B5EF4-FFF2-40B4-BE49-F238E27FC236}">
              <a16:creationId xmlns:a16="http://schemas.microsoft.com/office/drawing/2014/main" id="{AEC3CEE4-199B-4B39-ACD3-2888E7358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200025</xdr:colOff>
      <xdr:row>0</xdr:row>
      <xdr:rowOff>114300</xdr:rowOff>
    </xdr:from>
    <xdr:to>
      <xdr:col>13</xdr:col>
      <xdr:colOff>457200</xdr:colOff>
      <xdr:row>4</xdr:row>
      <xdr:rowOff>142875</xdr:rowOff>
    </xdr:to>
    <xdr:sp macro="" textlink="Sheet1!K3">
      <xdr:nvSpPr>
        <xdr:cNvPr id="9" name="Rectangle: Rounded Corners 8">
          <a:extLst>
            <a:ext uri="{FF2B5EF4-FFF2-40B4-BE49-F238E27FC236}">
              <a16:creationId xmlns:a16="http://schemas.microsoft.com/office/drawing/2014/main" id="{9D04097D-33FB-2B30-AF17-99EA3AF42F08}"/>
            </a:ext>
          </a:extLst>
        </xdr:cNvPr>
        <xdr:cNvSpPr/>
      </xdr:nvSpPr>
      <xdr:spPr>
        <a:xfrm>
          <a:off x="6296025" y="114300"/>
          <a:ext cx="2085975"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1CCCFC4-0B36-4F58-9CE3-D3B2CB82D58F}"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US" sz="1600"/>
        </a:p>
      </xdr:txBody>
    </xdr:sp>
    <xdr:clientData/>
  </xdr:twoCellAnchor>
  <xdr:twoCellAnchor editAs="oneCell">
    <xdr:from>
      <xdr:col>25</xdr:col>
      <xdr:colOff>28575</xdr:colOff>
      <xdr:row>17</xdr:row>
      <xdr:rowOff>114299</xdr:rowOff>
    </xdr:from>
    <xdr:to>
      <xdr:col>28</xdr:col>
      <xdr:colOff>114300</xdr:colOff>
      <xdr:row>33</xdr:row>
      <xdr:rowOff>19050</xdr:rowOff>
    </xdr:to>
    <mc:AlternateContent xmlns:mc="http://schemas.openxmlformats.org/markup-compatibility/2006">
      <mc:Choice xmlns:a14="http://schemas.microsoft.com/office/drawing/2010/main" Requires="a14">
        <xdr:graphicFrame macro="">
          <xdr:nvGraphicFramePr>
            <xdr:cNvPr id="10" name="Occasion 1">
              <a:extLst>
                <a:ext uri="{FF2B5EF4-FFF2-40B4-BE49-F238E27FC236}">
                  <a16:creationId xmlns:a16="http://schemas.microsoft.com/office/drawing/2014/main" id="{5D8AB377-9EED-43F1-A557-8E62CCA974A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5268575" y="3305174"/>
              <a:ext cx="1914525" cy="2800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xdr:colOff>
      <xdr:row>0</xdr:row>
      <xdr:rowOff>100965</xdr:rowOff>
    </xdr:from>
    <xdr:to>
      <xdr:col>28</xdr:col>
      <xdr:colOff>114300</xdr:colOff>
      <xdr:row>7</xdr:row>
      <xdr:rowOff>276226</xdr:rowOff>
    </xdr:to>
    <mc:AlternateContent xmlns:mc="http://schemas.openxmlformats.org/markup-compatibility/2006">
      <mc:Choice xmlns:tsle="http://schemas.microsoft.com/office/drawing/2012/timeslicer" Requires="tsle">
        <xdr:graphicFrame macro="">
          <xdr:nvGraphicFramePr>
            <xdr:cNvPr id="11" name="Order_Date">
              <a:extLst>
                <a:ext uri="{FF2B5EF4-FFF2-40B4-BE49-F238E27FC236}">
                  <a16:creationId xmlns:a16="http://schemas.microsoft.com/office/drawing/2014/main" id="{90DE6DFD-69B9-6FB3-F2BD-FD8C305CCD9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259050" y="100965"/>
              <a:ext cx="1924050" cy="144208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17145</xdr:colOff>
      <xdr:row>8</xdr:row>
      <xdr:rowOff>118109</xdr:rowOff>
    </xdr:from>
    <xdr:to>
      <xdr:col>28</xdr:col>
      <xdr:colOff>85724</xdr:colOff>
      <xdr:row>16</xdr:row>
      <xdr:rowOff>123824</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65A982FA-28B8-C08B-804B-C3CFE8CA353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257145" y="1680209"/>
              <a:ext cx="1897379" cy="14535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552450</xdr:colOff>
      <xdr:row>0</xdr:row>
      <xdr:rowOff>114300</xdr:rowOff>
    </xdr:from>
    <xdr:to>
      <xdr:col>17</xdr:col>
      <xdr:colOff>200025</xdr:colOff>
      <xdr:row>4</xdr:row>
      <xdr:rowOff>133350</xdr:rowOff>
    </xdr:to>
    <xdr:sp macro="" textlink="Sheet1!I9">
      <xdr:nvSpPr>
        <xdr:cNvPr id="7" name="Rectangle: Rounded Corners 6">
          <a:extLst>
            <a:ext uri="{FF2B5EF4-FFF2-40B4-BE49-F238E27FC236}">
              <a16:creationId xmlns:a16="http://schemas.microsoft.com/office/drawing/2014/main" id="{890D6663-41A1-4B4F-9F88-539E2C27D80C}"/>
            </a:ext>
          </a:extLst>
        </xdr:cNvPr>
        <xdr:cNvSpPr/>
      </xdr:nvSpPr>
      <xdr:spPr>
        <a:xfrm>
          <a:off x="8477250" y="114300"/>
          <a:ext cx="208597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D518E7A-E1C8-4882-94AE-56648EDF3DCA}"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17</xdr:col>
      <xdr:colOff>304800</xdr:colOff>
      <xdr:row>0</xdr:row>
      <xdr:rowOff>114300</xdr:rowOff>
    </xdr:from>
    <xdr:to>
      <xdr:col>20</xdr:col>
      <xdr:colOff>561975</xdr:colOff>
      <xdr:row>4</xdr:row>
      <xdr:rowOff>142875</xdr:rowOff>
    </xdr:to>
    <xdr:sp macro="" textlink="Sheet1!J3">
      <xdr:nvSpPr>
        <xdr:cNvPr id="12" name="Rectangle: Rounded Corners 11">
          <a:extLst>
            <a:ext uri="{FF2B5EF4-FFF2-40B4-BE49-F238E27FC236}">
              <a16:creationId xmlns:a16="http://schemas.microsoft.com/office/drawing/2014/main" id="{D26E9629-4597-4D82-A904-E769701EAFD4}"/>
            </a:ext>
          </a:extLst>
        </xdr:cNvPr>
        <xdr:cNvSpPr/>
      </xdr:nvSpPr>
      <xdr:spPr>
        <a:xfrm>
          <a:off x="10668000" y="114300"/>
          <a:ext cx="2085975"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73BCBC2-24FF-41B7-AC49-9680E48012B2}"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a:t>
          </a:r>
          <a:r>
            <a:rPr lang="en-US" sz="1600" b="0" i="0" u="none" strike="noStrike" baseline="0">
              <a:solidFill>
                <a:srgbClr val="000000"/>
              </a:solidFill>
              <a:latin typeface="Calibri"/>
              <a:ea typeface="Calibri"/>
              <a:cs typeface="Calibri"/>
            </a:rPr>
            <a:t> Time</a:t>
          </a:r>
          <a:endParaRPr lang="en-IN" sz="1600"/>
        </a:p>
      </xdr:txBody>
    </xdr:sp>
    <xdr:clientData/>
  </xdr:twoCellAnchor>
  <xdr:twoCellAnchor>
    <xdr:from>
      <xdr:col>21</xdr:col>
      <xdr:colOff>57150</xdr:colOff>
      <xdr:row>0</xdr:row>
      <xdr:rowOff>95250</xdr:rowOff>
    </xdr:from>
    <xdr:to>
      <xdr:col>24</xdr:col>
      <xdr:colOff>314325</xdr:colOff>
      <xdr:row>4</xdr:row>
      <xdr:rowOff>133350</xdr:rowOff>
    </xdr:to>
    <xdr:sp macro="" textlink="Sheet1!I3">
      <xdr:nvSpPr>
        <xdr:cNvPr id="14" name="Rectangle: Rounded Corners 13">
          <a:extLst>
            <a:ext uri="{FF2B5EF4-FFF2-40B4-BE49-F238E27FC236}">
              <a16:creationId xmlns:a16="http://schemas.microsoft.com/office/drawing/2014/main" id="{B4325B8C-EAF3-4D92-B6CB-0DD17B2258F0}"/>
            </a:ext>
          </a:extLst>
        </xdr:cNvPr>
        <xdr:cNvSpPr/>
      </xdr:nvSpPr>
      <xdr:spPr>
        <a:xfrm>
          <a:off x="12858750" y="95250"/>
          <a:ext cx="2085975"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834CAD3-5528-4BC3-8A43-B4C23DCF39C5}"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a:t>
          </a:r>
          <a:r>
            <a:rPr lang="en-US" sz="1600" b="0" i="0" u="none" strike="noStrike" baseline="0">
              <a:solidFill>
                <a:srgbClr val="000000"/>
              </a:solidFill>
              <a:latin typeface="Calibri"/>
              <a:ea typeface="Calibri"/>
              <a:cs typeface="Calibri"/>
            </a:rPr>
            <a:t> Spent</a:t>
          </a:r>
          <a:endParaRPr lang="en-IN" sz="1600"/>
        </a:p>
      </xdr:txBody>
    </xdr:sp>
    <xdr:clientData/>
  </xdr:twoCellAnchor>
  <xdr:twoCellAnchor>
    <xdr:from>
      <xdr:col>3</xdr:col>
      <xdr:colOff>9525</xdr:colOff>
      <xdr:row>0</xdr:row>
      <xdr:rowOff>114300</xdr:rowOff>
    </xdr:from>
    <xdr:to>
      <xdr:col>10</xdr:col>
      <xdr:colOff>123825</xdr:colOff>
      <xdr:row>4</xdr:row>
      <xdr:rowOff>142875</xdr:rowOff>
    </xdr:to>
    <xdr:sp macro="" textlink="">
      <xdr:nvSpPr>
        <xdr:cNvPr id="19" name="Rectangle: Rounded Corners 18">
          <a:extLst>
            <a:ext uri="{FF2B5EF4-FFF2-40B4-BE49-F238E27FC236}">
              <a16:creationId xmlns:a16="http://schemas.microsoft.com/office/drawing/2014/main" id="{9BAD1BA6-A40E-465D-9931-10D789E6FDCC}"/>
            </a:ext>
          </a:extLst>
        </xdr:cNvPr>
        <xdr:cNvSpPr/>
      </xdr:nvSpPr>
      <xdr:spPr>
        <a:xfrm>
          <a:off x="1838325" y="114300"/>
          <a:ext cx="4381500" cy="752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baseline="0">
              <a:solidFill>
                <a:srgbClr val="000000"/>
              </a:solidFill>
              <a:latin typeface="+mn-lt"/>
              <a:ea typeface="Calibri"/>
              <a:cs typeface="Calibri"/>
            </a:rPr>
            <a:t>                        </a:t>
          </a:r>
          <a:r>
            <a:rPr lang="en-US" sz="2400" b="0" i="0" u="none" strike="noStrike">
              <a:solidFill>
                <a:srgbClr val="000000"/>
              </a:solidFill>
              <a:latin typeface="+mn-lt"/>
              <a:ea typeface="Calibri"/>
              <a:cs typeface="Calibri"/>
            </a:rPr>
            <a:t>SALES ANALYSIS</a:t>
          </a:r>
        </a:p>
      </xdr:txBody>
    </xdr:sp>
    <xdr:clientData/>
  </xdr:twoCellAnchor>
  <xdr:twoCellAnchor editAs="oneCell">
    <xdr:from>
      <xdr:col>3</xdr:col>
      <xdr:colOff>185676</xdr:colOff>
      <xdr:row>1</xdr:row>
      <xdr:rowOff>0</xdr:rowOff>
    </xdr:from>
    <xdr:to>
      <xdr:col>5</xdr:col>
      <xdr:colOff>128285</xdr:colOff>
      <xdr:row>4</xdr:row>
      <xdr:rowOff>85725</xdr:rowOff>
    </xdr:to>
    <xdr:pic>
      <xdr:nvPicPr>
        <xdr:cNvPr id="18" name="Picture 17">
          <a:extLst>
            <a:ext uri="{FF2B5EF4-FFF2-40B4-BE49-F238E27FC236}">
              <a16:creationId xmlns:a16="http://schemas.microsoft.com/office/drawing/2014/main" id="{C26132F7-97B1-BA4B-C9B1-7AE1FE0CE93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14476" y="180975"/>
          <a:ext cx="1161809" cy="6286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993836574075" backgroundQuery="1" createdVersion="8" refreshedVersion="8" minRefreshableVersion="3" recordCount="0" supportSubquery="1" supportAdvancedDrill="1" xr:uid="{7B63FEE8-4FC6-4979-A8AF-6A116792F138}">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90065358796" backgroundQuery="1" createdVersion="3" refreshedVersion="8" minRefreshableVersion="3" recordCount="0" supportSubquery="1" supportAdvancedDrill="1" xr:uid="{FC2610DA-F990-4427-9756-5B0B677385B5}">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2726395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99383402778" backgroundQuery="1" createdVersion="8" refreshedVersion="8" minRefreshableVersion="3" recordCount="0" supportSubquery="1" supportAdvancedDrill="1" xr:uid="{EEFC051F-3EEE-4B5E-929C-9C24DF982F5D}">
  <cacheSource type="external" connectionId="9"/>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Hour(Ordertime)].[Hour(Ordertime)]" caption="Hour(Order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993834374996" backgroundQuery="1" createdVersion="8" refreshedVersion="8" minRefreshableVersion="3" recordCount="0" supportSubquery="1" supportAdvancedDrill="1" xr:uid="{BD3E052D-86BA-4C77-91E4-35873ADF3D68}">
  <cacheSource type="external" connectionId="9"/>
  <cacheFields count="2">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99383472222" backgroundQuery="1" createdVersion="8" refreshedVersion="8" minRefreshableVersion="3" recordCount="0" supportSubquery="1" supportAdvancedDrill="1" xr:uid="{04F24895-BD81-4808-A9C5-E8F0ACEDF2A3}">
  <cacheSource type="external" connectionId="9"/>
  <cacheFields count="2">
    <cacheField name="[Measures].[Sum of Revenue]" caption="Sum of Revenue" numFmtId="0" hierarchy="42" level="32767"/>
    <cacheField name="[Measures].[Average of diff_order_delivery]" caption="Average of diff_order_delivery" numFmtId="0" hierarchy="44"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993835185189" backgroundQuery="1" createdVersion="8" refreshedVersion="8" minRefreshableVersion="3" recordCount="0" supportSubquery="1" supportAdvancedDrill="1" xr:uid="{39349AB1-051B-4607-9D26-0627154A71A7}">
  <cacheSource type="external" connectionId="9"/>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993835532405" backgroundQuery="1" createdVersion="8" refreshedVersion="8" minRefreshableVersion="3" recordCount="0" supportSubquery="1" supportAdvancedDrill="1" xr:uid="{82757074-F564-4538-9621-DC74AB4A5555}">
  <cacheSource type="external" connectionId="9"/>
  <cacheFields count="3">
    <cacheField name="[Measures].[Average of diff_order_delivery]" caption="Average of diff_order_delivery" numFmtId="0" hierarchy="44" level="32767"/>
    <cacheField name="[Measures].[Average of Revenue]" caption="Average of Revenue" numFmtId="0" hierarchy="45" level="32767"/>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993835879628" backgroundQuery="1" createdVersion="8" refreshedVersion="8" minRefreshableVersion="3" recordCount="0" supportSubquery="1" supportAdvancedDrill="1" xr:uid="{12D2ABDC-1251-4DB1-B6B9-D7E197BA46A3}">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993836226851" backgroundQuery="1" createdVersion="8" refreshedVersion="8" minRefreshableVersion="3" recordCount="0" supportSubquery="1" supportAdvancedDrill="1" xr:uid="{8E774B8B-C7EF-487C-8B9C-A6A497DFA93C}">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s>
  <cacheHierarchies count="4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ya" refreshedDate="45907.752361226849" backgroundQuery="1" createdVersion="3" refreshedVersion="8" minRefreshableVersion="3" recordCount="0" supportSubquery="1" supportAdvancedDrill="1" xr:uid="{F1C39CCA-4450-43B4-8316-9C2B831E5559}">
  <cacheSource type="external" connectionId="9">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293162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B5F0B5-BC7D-4D92-9D78-73BB98F02EC9}" name="PivotTable10" cacheId="892" applyNumberFormats="0" applyBorderFormats="0" applyFontFormats="0" applyPatternFormats="0" applyAlignmentFormats="0" applyWidthHeightFormats="1" dataCaption="Values" tag="f9f22fbe-8713-40c7-944e-54e7a8903a43" updatedVersion="8" minRefreshableVersion="5" useAutoFormatting="1" subtotalHiddenItems="1" itemPrintTitles="1" createdVersion="8" indent="0" outline="1" outlineData="1" multipleFieldFilters="0" chartFormat="10">
  <location ref="M2:N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493714-46F1-4E11-8FB4-49A66BA6AA8D}" name="PivotTable4" cacheId="898" applyNumberFormats="0" applyBorderFormats="0" applyFontFormats="0" applyPatternFormats="0" applyAlignmentFormats="0" applyWidthHeightFormats="1" dataCaption="Values" tag="1ee3c520-62ea-4fdf-a6e3-f9a901a701db" updatedVersion="8" minRefreshableVersion="5" useAutoFormatting="1" subtotalHiddenItems="1" itemPrintTitles="1" createdVersion="8" indent="0" outline="1" outlineData="1" multipleFieldFilters="0" chartFormat="4">
  <location ref="F2:G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354F0-FEDC-4E0A-9B80-7ED97FDD6641}" name="PivotTable9" cacheId="904" applyNumberFormats="0" applyBorderFormats="0" applyFontFormats="0" applyPatternFormats="0" applyAlignmentFormats="0" applyWidthHeightFormats="1" dataCaption="Values" tag="a15e9331-ef9c-427b-b9da-b94a4d05a998" updatedVersion="8" minRefreshableVersion="5" useAutoFormatting="1" subtotalHiddenItems="1" itemPrintTitles="1" createdVersion="8" indent="0" outline="1" outlineData="1" multipleFieldFilters="0" chartFormat="4">
  <location ref="I13:J2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enue"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6FD084-0506-482E-8C01-DBABD264DB3D}" name="PivotTable3" cacheId="896" applyNumberFormats="0" applyBorderFormats="0" applyFontFormats="0" applyPatternFormats="0" applyAlignmentFormats="0" applyWidthHeightFormats="1" dataCaption="Values" tag="dc7d7f75-840f-4d7c-b7de-9acf62dce7a7" updatedVersion="8" minRefreshableVersion="5" useAutoFormatting="1" subtotalHiddenItems="1" itemPrintTitles="1" createdVersion="8" indent="0" outline="1" outlineData="1" multipleFieldFilters="0">
  <location ref="I8:J9"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order_delivery" fld="1" subtotal="average" baseField="0" baseItem="1"/>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923515-0E62-4537-AD55-F0F135AD0E33}" name="PivotTable2" cacheId="894" applyNumberFormats="0" applyBorderFormats="0" applyFontFormats="0" applyPatternFormats="0" applyAlignmentFormats="0" applyWidthHeightFormats="1" dataCaption="Values" tag="2a481901-d9f2-4aaa-9157-bf988082b238" updatedVersion="8" minRefreshableVersion="5" useAutoFormatting="1" subtotalHiddenItems="1" itemPrintTitles="1" createdVersion="8" indent="0" outline="1" outlineData="1" multipleFieldFilters="0" chartFormat="4">
  <location ref="B2:C1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DF0D46-D4FC-411A-AA64-2D1FB46F5A47}" name="PivotTable8" cacheId="902" applyNumberFormats="0" applyBorderFormats="0" applyFontFormats="0" applyPatternFormats="0" applyAlignmentFormats="0" applyWidthHeightFormats="1" dataCaption="Values" tag="29446ea6-7961-418c-be76-880099325e62" updatedVersion="8" minRefreshableVersion="5" useAutoFormatting="1" subtotalHiddenItems="1" itemPrintTitles="1" createdVersion="8" indent="0" outline="1" outlineData="1" multipleFieldFilters="0" chartFormat="4">
  <location ref="F18:G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9145E5-48F0-4D09-B7FB-6F9BA0291216}" name="PivotTable7" cacheId="906" applyNumberFormats="0" applyBorderFormats="0" applyFontFormats="0" applyPatternFormats="0" applyAlignmentFormats="0" applyWidthHeightFormats="1" dataCaption="Values" tag="e3f17413-7cdf-4a4e-88a8-c29264bb7ef6" updatedVersion="8" minRefreshableVersion="5" useAutoFormatting="1" subtotalHiddenItems="1" itemPrintTitles="1" createdVersion="8" indent="0" outline="1" outlineData="1" multipleFieldFilters="0" chartFormat="4">
  <location ref="B18:C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A9DD8F-F29A-448C-9AFE-A132FB73B132}" name="PivotTable5" cacheId="900" applyNumberFormats="0" applyBorderFormats="0" applyFontFormats="0" applyPatternFormats="0" applyAlignmentFormats="0" applyWidthHeightFormats="1" dataCaption="Values" tag="9b27273d-d588-4a84-b019-91c05dc56d8c" updatedVersion="8" minRefreshableVersion="5" useAutoFormatting="1" subtotalHiddenItems="1" itemPrintTitles="1" createdVersion="8" indent="0" outline="1" outlineData="1" multipleFieldFilters="0">
  <location ref="I2:K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Customers Spending" fld="1" subtotal="average" baseField="0" baseItem="0"/>
    <dataField name="Average of diff_order_delivery" fld="0" subtotal="average" baseField="0" baseItem="0"/>
    <dataField name="Total Orders placed" fld="2" subtotal="count" baseField="0" baseItem="1"/>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2"/>
    <pivotHierarchy dragToData="1"/>
    <pivotHierarchy dragToData="1" caption="Average of diff_order_delivery"/>
    <pivotHierarchy dragToData="1" caption="Average of Customers Spending"/>
    <pivotHierarchy dragToData="1"/>
    <pivotHierarchy dragToData="1" caption="Total Orders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9A7E4D5-572E-4B82-A57F-D5EBE660EB6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D8B0744-5648-481F-BC41-AA6C657C9A0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98E88DD-7B42-4102-B628-DEFEBE782DF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time)" tableColumnId="12"/>
      <queryTableField id="13" name="diff_order_delivery"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D323DB4-85FE-4FAF-909A-B733F098574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557A651-7C33-4ABA-9E30-1A15B882EEEA}" sourceName="[Orders].[Occasion]">
  <pivotTables>
    <pivotTable tabId="1" name="PivotTable10"/>
    <pivotTable tabId="1" name="PivotTable2"/>
    <pivotTable tabId="1" name="PivotTable3"/>
    <pivotTable tabId="1" name="PivotTable4"/>
    <pivotTable tabId="1" name="PivotTable5"/>
    <pivotTable tabId="1" name="PivotTable7"/>
    <pivotTable tabId="1" name="PivotTable8"/>
  </pivotTables>
  <data>
    <olap pivotCacheId="62931627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940B9C3-19BE-4AA2-BA71-5621EEAB3447}"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01B31CD-0DA0-4D20-B6D6-73381F8F07EC}"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518DDA-6D6F-4A47-A306-1B92B2DAB6F8}" name="fnp_datasets" displayName="fnp_datasets" ref="A1:F4" tableType="queryTable" totalsRowShown="0">
  <autoFilter ref="A1:F4" xr:uid="{76518DDA-6D6F-4A47-A306-1B92B2DAB6F8}"/>
  <tableColumns count="6">
    <tableColumn id="1" xr3:uid="{80632215-0D8F-42DA-8065-EA8697FB6EDE}" uniqueName="1" name="Name" queryTableFieldId="1" dataDxfId="23"/>
    <tableColumn id="2" xr3:uid="{FD762FE2-142B-414E-9D71-65C2703B761D}" uniqueName="2" name="Extension" queryTableFieldId="2" dataDxfId="22"/>
    <tableColumn id="3" xr3:uid="{DC1F4278-BC4B-4ED2-986E-92BEA950BF1A}" uniqueName="3" name="Date accessed" queryTableFieldId="3" dataDxfId="21"/>
    <tableColumn id="4" xr3:uid="{D759BD44-E620-4BF3-985E-090C4FA9EAEE}" uniqueName="4" name="Date modified" queryTableFieldId="4" dataDxfId="20"/>
    <tableColumn id="5" xr3:uid="{EF01A320-9F94-4542-A615-5B1424B11746}" uniqueName="5" name="Date created" queryTableFieldId="5" dataDxfId="19"/>
    <tableColumn id="6" xr3:uid="{475EDE53-2D32-4ED5-B413-6BDA7A93D0AB}"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9C7FDD-9A89-4F53-9E7D-4FA38ACF184D}" name="Customers" displayName="Customers" ref="A1:G101" tableType="queryTable" totalsRowShown="0">
  <autoFilter ref="A1:G101" xr:uid="{039C7FDD-9A89-4F53-9E7D-4FA38ACF184D}"/>
  <tableColumns count="7">
    <tableColumn id="1" xr3:uid="{B7F304FF-EBCE-499D-B036-45B317EC0C6F}" uniqueName="1" name="Customer_ID" queryTableFieldId="1" dataDxfId="17"/>
    <tableColumn id="2" xr3:uid="{E9BE0A25-F0B9-4B88-971B-784C9DCBF41C}" uniqueName="2" name="Name" queryTableFieldId="2" dataDxfId="16"/>
    <tableColumn id="3" xr3:uid="{3D8121B2-BA59-49F6-9E63-5D2A001205B3}" uniqueName="3" name="City" queryTableFieldId="3" dataDxfId="15"/>
    <tableColumn id="4" xr3:uid="{5B74E971-90C7-4384-BB5A-C963FAAFA760}" uniqueName="4" name="Contact_Number" queryTableFieldId="4" dataDxfId="14"/>
    <tableColumn id="5" xr3:uid="{69ADDABB-E45D-4E30-AF7E-7C515585A20A}" uniqueName="5" name="Email" queryTableFieldId="5" dataDxfId="13"/>
    <tableColumn id="6" xr3:uid="{04D97B63-FE1D-4926-A127-87ABB3A8722B}" uniqueName="6" name="Gender" queryTableFieldId="6" dataDxfId="12"/>
    <tableColumn id="7" xr3:uid="{D606710A-9745-49B1-BF0F-0FCDA480F3EC}"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D5B0F4-CC27-4645-B4FB-F87AA15E5159}" name="Orders" displayName="Orders" ref="A1:Q1001" tableType="queryTable" totalsRowShown="0">
  <autoFilter ref="A1:Q1001" xr:uid="{CED5B0F4-CC27-4645-B4FB-F87AA15E5159}"/>
  <tableColumns count="17">
    <tableColumn id="1" xr3:uid="{04A1736A-0966-4CD9-B3F1-78E716C9B056}" uniqueName="1" name="Order_ID" queryTableFieldId="1"/>
    <tableColumn id="2" xr3:uid="{B7B31F97-22C5-4CDA-8093-3495327FBC47}" uniqueName="2" name="Customer_ID" queryTableFieldId="2" dataDxfId="10"/>
    <tableColumn id="3" xr3:uid="{5060837F-8FF7-4B7F-8147-19DC718F370D}" uniqueName="3" name="Product_ID" queryTableFieldId="3"/>
    <tableColumn id="4" xr3:uid="{9A515645-D219-4364-A4ED-6C3D8B1D5417}" uniqueName="4" name="Quantity" queryTableFieldId="4"/>
    <tableColumn id="5" xr3:uid="{8D83FE24-B67B-4651-8395-AFF24A0AD611}" uniqueName="5" name="Order_Date" queryTableFieldId="5" dataDxfId="9"/>
    <tableColumn id="6" xr3:uid="{5A4DE186-7AC0-45A3-AB1A-38291C37777E}" uniqueName="6" name="Order_Time" queryTableFieldId="6" dataDxfId="8"/>
    <tableColumn id="7" xr3:uid="{B40F17FA-CC54-41DB-913D-65D904BE4AC5}" uniqueName="7" name="Delivery_Date" queryTableFieldId="7" dataDxfId="7"/>
    <tableColumn id="8" xr3:uid="{DF785451-1900-43C6-BB9E-7B7F3A91F153}" uniqueName="8" name="Delivery_Time" queryTableFieldId="8" dataDxfId="6"/>
    <tableColumn id="9" xr3:uid="{E1179281-5090-4AE5-B8D0-9FEE26EB9F3E}" uniqueName="9" name="Location" queryTableFieldId="9" dataDxfId="5"/>
    <tableColumn id="10" xr3:uid="{1C669134-5408-4FE8-815B-0E1B8ED48380}" uniqueName="10" name="Occasion" queryTableFieldId="10" dataDxfId="4"/>
    <tableColumn id="11" xr3:uid="{BD39668B-256F-47A8-AC3C-1628056563C4}" uniqueName="11" name="Month Name" queryTableFieldId="11" dataDxfId="3"/>
    <tableColumn id="12" xr3:uid="{B04A8C0A-0890-499C-AB38-05E8EA3F0E71}" uniqueName="12" name="Hour(Ordertime)" queryTableFieldId="12"/>
    <tableColumn id="13" xr3:uid="{6BA27AD9-2311-49C1-895F-3C76D2DD2D27}" uniqueName="13" name="diff_order_delivery" queryTableFieldId="13"/>
    <tableColumn id="14" xr3:uid="{73B3F6F5-F76D-4587-8766-88C2DBE35E3C}" uniqueName="14" name="Hour(Delivery Time)" queryTableFieldId="14"/>
    <tableColumn id="15" xr3:uid="{FB73BC54-1C34-4292-8721-2E7B8131CD9D}" uniqueName="15" name="Price (INR)" queryTableFieldId="15"/>
    <tableColumn id="16" xr3:uid="{F4AEB309-629D-4688-85A0-6A45F5EA9E74}" uniqueName="16" name="Revenue" queryTableFieldId="16"/>
    <tableColumn id="17" xr3:uid="{1D1BE2E6-3BDE-4707-AC7E-F6C5DC6FC2BC}"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AA9B34-221A-4473-8614-B415C9066905}" name="Products" displayName="Products" ref="A1:E71" tableType="queryTable" totalsRowShown="0">
  <autoFilter ref="A1:E71" xr:uid="{4AAA9B34-221A-4473-8614-B415C9066905}"/>
  <tableColumns count="5">
    <tableColumn id="1" xr3:uid="{76F0630A-329B-474E-B5FE-76206128191C}" uniqueName="1" name="Product_ID" queryTableFieldId="1"/>
    <tableColumn id="2" xr3:uid="{46B57C4E-D023-45E6-BD6A-9DE4CE2802AB}" uniqueName="2" name="Product_Name" queryTableFieldId="2" dataDxfId="2"/>
    <tableColumn id="3" xr3:uid="{528963FE-FB30-4197-8CEB-3E73F5F9A8D7}" uniqueName="3" name="Category" queryTableFieldId="3" dataDxfId="1"/>
    <tableColumn id="4" xr3:uid="{42817E85-81A8-4253-87B1-C60BE5EDC3B7}" uniqueName="4" name="Price (INR)" queryTableFieldId="4"/>
    <tableColumn id="5" xr3:uid="{74EE5EBD-0FC7-4677-90EA-4D7873239F24}"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F8A61A3-2656-47ED-8093-97543C6417C5}" sourceName="[Orders].[Order_Date]">
  <pivotTables>
    <pivotTable tabId="1" name="PivotTable7"/>
    <pivotTable tabId="1" name="PivotTable10"/>
    <pivotTable tabId="1" name="PivotTable2"/>
    <pivotTable tabId="1" name="PivotTable3"/>
    <pivotTable tabId="1" name="PivotTable4"/>
    <pivotTable tabId="1" name="PivotTable5"/>
    <pivotTable tabId="1" name="PivotTable8"/>
    <pivotTable tabId="1" name="PivotTable9"/>
  </pivotTables>
  <state minimalRefreshVersion="6" lastRefreshVersion="6" pivotCacheId="27263954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BA4ED78-FEE9-4CF4-8E3F-A5EE432741FA}" sourceName="[Orders].[Delivery_Date]">
  <pivotTables>
    <pivotTable tabId="1" name="PivotTable7"/>
    <pivotTable tabId="1" name="PivotTable10"/>
    <pivotTable tabId="1" name="PivotTable2"/>
    <pivotTable tabId="1" name="PivotTable3"/>
    <pivotTable tabId="1" name="PivotTable4"/>
    <pivotTable tabId="1" name="PivotTable5"/>
    <pivotTable tabId="1" name="PivotTable8"/>
    <pivotTable tabId="1" name="PivotTable9"/>
  </pivotTables>
  <state minimalRefreshVersion="6" lastRefreshVersion="6" pivotCacheId="27263954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4B64075-A430-4112-9B06-09E5382BB47F}" cache="Timeline_Order_Date" caption="Order_Date" level="3" selectionLevel="3" scrollPosition="2023-02-17T00:00:00"/>
  <timeline name="Delivery_Date" xr10:uid="{BA5AFD7B-A1F7-4F1B-A81C-71A9E359C602}" cache="Timeline_Delivery_Date" caption="Delivery_Date" level="2" selectionLevel="2" scrollPosition="2024-06-0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DAB13-EBE2-4F12-A0C5-2FA839431BF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3.5546875" bestFit="1" customWidth="1"/>
  </cols>
  <sheetData>
    <row r="1" spans="1:6" x14ac:dyDescent="0.3">
      <c r="A1" t="s">
        <v>0</v>
      </c>
      <c r="B1" t="s">
        <v>1</v>
      </c>
      <c r="C1" t="s">
        <v>2</v>
      </c>
      <c r="D1" t="s">
        <v>3</v>
      </c>
      <c r="E1" t="s">
        <v>4</v>
      </c>
      <c r="F1" t="s">
        <v>5</v>
      </c>
    </row>
    <row r="2" spans="1:6" x14ac:dyDescent="0.3">
      <c r="A2" t="s">
        <v>6</v>
      </c>
      <c r="B2" t="s">
        <v>7</v>
      </c>
      <c r="C2" s="1">
        <v>45907.602795640429</v>
      </c>
      <c r="D2" s="1">
        <v>45907.433460339504</v>
      </c>
      <c r="E2" s="1">
        <v>45589.153009259258</v>
      </c>
      <c r="F2" t="s">
        <v>8</v>
      </c>
    </row>
    <row r="3" spans="1:6" x14ac:dyDescent="0.3">
      <c r="A3" t="s">
        <v>9</v>
      </c>
      <c r="B3" t="s">
        <v>7</v>
      </c>
      <c r="C3" s="1">
        <v>45907.602810879631</v>
      </c>
      <c r="D3" s="1">
        <v>45907.433460609565</v>
      </c>
      <c r="E3" s="1">
        <v>45589.153009259258</v>
      </c>
      <c r="F3" t="s">
        <v>8</v>
      </c>
    </row>
    <row r="4" spans="1:6" x14ac:dyDescent="0.3">
      <c r="A4" t="s">
        <v>10</v>
      </c>
      <c r="B4" t="s">
        <v>7</v>
      </c>
      <c r="C4" s="1">
        <v>45907.605517592594</v>
      </c>
      <c r="D4" s="1">
        <v>45907.436207407409</v>
      </c>
      <c r="E4" s="1">
        <v>45589.153009259258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29F44-5544-41D6-9BD9-046C8F57284C}">
  <dimension ref="A1:G101"/>
  <sheetViews>
    <sheetView tabSelected="1" workbookViewId="0">
      <selection activeCell="B31" sqref="B3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F6292-CFB4-40BD-B0CC-0994170D30A0}">
  <dimension ref="A1:Q1001"/>
  <sheetViews>
    <sheetView topLeftCell="F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33203125" bestFit="1" customWidth="1"/>
    <col min="13" max="13" width="19.5546875" bestFit="1" customWidth="1"/>
    <col min="14" max="14" width="20.21875" bestFit="1" customWidth="1"/>
    <col min="15" max="15" width="12.109375" bestFit="1" customWidth="1"/>
    <col min="16" max="16" width="10.5546875" bestFit="1" customWidth="1"/>
    <col min="17" max="17" width="22.5546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C091-83BB-4EF6-9D5F-040BBDCD863F}">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F92F-C28F-4A4E-BA84-FDDB6AA96465}">
  <dimension ref="B2:N29"/>
  <sheetViews>
    <sheetView zoomScale="90" zoomScaleNormal="90" workbookViewId="0">
      <selection activeCell="J39" sqref="J39"/>
    </sheetView>
  </sheetViews>
  <sheetFormatPr defaultRowHeight="14.4" x14ac:dyDescent="0.3"/>
  <cols>
    <col min="1" max="1" width="13.44140625" bestFit="1" customWidth="1"/>
    <col min="2" max="2" width="15.33203125" bestFit="1" customWidth="1"/>
    <col min="3" max="3" width="15.5546875" bestFit="1" customWidth="1"/>
    <col min="6" max="6" width="14.77734375" bestFit="1" customWidth="1"/>
    <col min="7" max="7" width="17.21875" customWidth="1"/>
    <col min="8" max="8" width="10.6640625" customWidth="1"/>
    <col min="9" max="9" width="20" customWidth="1"/>
    <col min="10" max="10" width="27.88671875" customWidth="1"/>
    <col min="11" max="11" width="18.21875" bestFit="1" customWidth="1"/>
    <col min="12" max="12" width="9.44140625" customWidth="1"/>
    <col min="13" max="15" width="16.109375" bestFit="1" customWidth="1"/>
    <col min="16" max="17" width="11.21875" bestFit="1" customWidth="1"/>
  </cols>
  <sheetData>
    <row r="2" spans="2:14" x14ac:dyDescent="0.3">
      <c r="B2" s="4" t="s">
        <v>932</v>
      </c>
      <c r="C2" t="s">
        <v>943</v>
      </c>
      <c r="F2" s="4" t="s">
        <v>932</v>
      </c>
      <c r="G2" t="s">
        <v>943</v>
      </c>
      <c r="I2" t="s">
        <v>945</v>
      </c>
      <c r="J2" t="s">
        <v>944</v>
      </c>
      <c r="K2" t="s">
        <v>947</v>
      </c>
      <c r="M2" s="4" t="s">
        <v>932</v>
      </c>
      <c r="N2" t="s">
        <v>943</v>
      </c>
    </row>
    <row r="3" spans="2:14" x14ac:dyDescent="0.3">
      <c r="B3" s="5" t="s">
        <v>842</v>
      </c>
      <c r="C3" s="8">
        <v>95468</v>
      </c>
      <c r="F3" s="5" t="s">
        <v>877</v>
      </c>
      <c r="G3" s="8">
        <v>97665</v>
      </c>
      <c r="I3" s="8">
        <v>3520.9839999999999</v>
      </c>
      <c r="J3" s="9">
        <v>5.53</v>
      </c>
      <c r="K3" s="9">
        <v>1000</v>
      </c>
      <c r="M3" s="5">
        <v>0</v>
      </c>
      <c r="N3" s="8">
        <v>99400</v>
      </c>
    </row>
    <row r="4" spans="2:14" x14ac:dyDescent="0.3">
      <c r="B4" s="5" t="s">
        <v>621</v>
      </c>
      <c r="C4" s="8">
        <v>704509</v>
      </c>
      <c r="F4" s="5" t="s">
        <v>918</v>
      </c>
      <c r="G4" s="8">
        <v>106624</v>
      </c>
      <c r="M4" s="5">
        <v>1</v>
      </c>
      <c r="N4" s="8">
        <v>129309</v>
      </c>
    </row>
    <row r="5" spans="2:14" x14ac:dyDescent="0.3">
      <c r="B5" s="5" t="s">
        <v>747</v>
      </c>
      <c r="C5" s="8">
        <v>511823</v>
      </c>
      <c r="F5" s="5" t="s">
        <v>910</v>
      </c>
      <c r="G5" s="8">
        <v>101556</v>
      </c>
      <c r="M5" s="5">
        <v>2</v>
      </c>
      <c r="N5" s="8">
        <v>152940</v>
      </c>
    </row>
    <row r="6" spans="2:14" x14ac:dyDescent="0.3">
      <c r="B6" s="5" t="s">
        <v>837</v>
      </c>
      <c r="C6" s="8">
        <v>140393</v>
      </c>
      <c r="F6" s="5" t="s">
        <v>858</v>
      </c>
      <c r="G6" s="8">
        <v>121905</v>
      </c>
      <c r="M6" s="5">
        <v>3</v>
      </c>
      <c r="N6" s="8">
        <v>146810</v>
      </c>
    </row>
    <row r="7" spans="2:14" x14ac:dyDescent="0.3">
      <c r="B7" s="5" t="s">
        <v>840</v>
      </c>
      <c r="C7" s="8">
        <v>150346</v>
      </c>
      <c r="F7" s="5" t="s">
        <v>884</v>
      </c>
      <c r="G7" s="8">
        <v>114476</v>
      </c>
      <c r="M7" s="5">
        <v>4</v>
      </c>
      <c r="N7" s="8">
        <v>114700</v>
      </c>
    </row>
    <row r="8" spans="2:14" x14ac:dyDescent="0.3">
      <c r="B8" s="5" t="s">
        <v>841</v>
      </c>
      <c r="C8" s="8">
        <v>157913</v>
      </c>
      <c r="F8" s="5" t="s">
        <v>933</v>
      </c>
      <c r="G8" s="8">
        <v>542226</v>
      </c>
      <c r="I8" t="s">
        <v>943</v>
      </c>
      <c r="J8" t="s">
        <v>944</v>
      </c>
      <c r="M8" s="5">
        <v>5</v>
      </c>
      <c r="N8" s="8">
        <v>156198</v>
      </c>
    </row>
    <row r="9" spans="2:14" x14ac:dyDescent="0.3">
      <c r="B9" s="5" t="s">
        <v>839</v>
      </c>
      <c r="C9" s="8">
        <v>135826</v>
      </c>
      <c r="I9" s="8">
        <v>3520984</v>
      </c>
      <c r="J9" s="9">
        <v>5.53</v>
      </c>
      <c r="M9" s="5">
        <v>6</v>
      </c>
      <c r="N9" s="8">
        <v>177211</v>
      </c>
    </row>
    <row r="10" spans="2:14" x14ac:dyDescent="0.3">
      <c r="B10" s="5" t="s">
        <v>795</v>
      </c>
      <c r="C10" s="8">
        <v>737389</v>
      </c>
      <c r="M10" s="5">
        <v>7</v>
      </c>
      <c r="N10" s="8">
        <v>147749</v>
      </c>
    </row>
    <row r="11" spans="2:14" x14ac:dyDescent="0.3">
      <c r="B11" s="5" t="s">
        <v>843</v>
      </c>
      <c r="C11" s="8">
        <v>136938</v>
      </c>
      <c r="M11" s="5">
        <v>8</v>
      </c>
      <c r="N11" s="8">
        <v>133617</v>
      </c>
    </row>
    <row r="12" spans="2:14" x14ac:dyDescent="0.3">
      <c r="B12" s="5" t="s">
        <v>845</v>
      </c>
      <c r="C12" s="8">
        <v>151619</v>
      </c>
      <c r="M12" s="5">
        <v>9</v>
      </c>
      <c r="N12" s="8">
        <v>153678</v>
      </c>
    </row>
    <row r="13" spans="2:14" x14ac:dyDescent="0.3">
      <c r="B13" s="5" t="s">
        <v>822</v>
      </c>
      <c r="C13" s="8">
        <v>449169</v>
      </c>
      <c r="I13" s="4" t="s">
        <v>932</v>
      </c>
      <c r="J13" t="s">
        <v>943</v>
      </c>
      <c r="M13" s="5">
        <v>10</v>
      </c>
      <c r="N13" s="8">
        <v>94985</v>
      </c>
    </row>
    <row r="14" spans="2:14" x14ac:dyDescent="0.3">
      <c r="B14" s="5" t="s">
        <v>836</v>
      </c>
      <c r="C14" s="8">
        <v>149591</v>
      </c>
      <c r="I14" s="5" t="s">
        <v>699</v>
      </c>
      <c r="J14" s="8">
        <v>586176</v>
      </c>
      <c r="M14" s="5">
        <v>11</v>
      </c>
      <c r="N14" s="8">
        <v>130287</v>
      </c>
    </row>
    <row r="15" spans="2:14" x14ac:dyDescent="0.3">
      <c r="B15" s="5" t="s">
        <v>933</v>
      </c>
      <c r="C15" s="8">
        <v>3520984</v>
      </c>
      <c r="I15" s="5" t="s">
        <v>698</v>
      </c>
      <c r="J15" s="8">
        <v>674634</v>
      </c>
      <c r="M15" s="5">
        <v>12</v>
      </c>
      <c r="N15" s="8">
        <v>162394</v>
      </c>
    </row>
    <row r="16" spans="2:14" x14ac:dyDescent="0.3">
      <c r="I16" s="5" t="s">
        <v>707</v>
      </c>
      <c r="J16" s="8">
        <v>408194</v>
      </c>
      <c r="M16" s="5">
        <v>13</v>
      </c>
      <c r="N16" s="8">
        <v>152340</v>
      </c>
    </row>
    <row r="17" spans="2:14" x14ac:dyDescent="0.3">
      <c r="I17" s="5" t="s">
        <v>829</v>
      </c>
      <c r="J17" s="8">
        <v>313783</v>
      </c>
      <c r="M17" s="5">
        <v>14</v>
      </c>
      <c r="N17" s="8">
        <v>126406</v>
      </c>
    </row>
    <row r="18" spans="2:14" x14ac:dyDescent="0.3">
      <c r="B18" s="4" t="s">
        <v>932</v>
      </c>
      <c r="C18" t="s">
        <v>943</v>
      </c>
      <c r="F18" s="4" t="s">
        <v>932</v>
      </c>
      <c r="G18" t="s">
        <v>946</v>
      </c>
      <c r="I18" s="5" t="s">
        <v>701</v>
      </c>
      <c r="J18" s="8">
        <v>574682</v>
      </c>
      <c r="M18" s="5">
        <v>15</v>
      </c>
      <c r="N18" s="8">
        <v>163586</v>
      </c>
    </row>
    <row r="19" spans="2:14" x14ac:dyDescent="0.3">
      <c r="B19" s="5" t="s">
        <v>868</v>
      </c>
      <c r="C19" s="8">
        <v>329862</v>
      </c>
      <c r="F19" s="5" t="s">
        <v>218</v>
      </c>
      <c r="G19" s="9">
        <v>18</v>
      </c>
      <c r="I19" s="5" t="s">
        <v>794</v>
      </c>
      <c r="J19" s="8">
        <v>631585</v>
      </c>
      <c r="M19" s="5">
        <v>16</v>
      </c>
      <c r="N19" s="8">
        <v>128797</v>
      </c>
    </row>
    <row r="20" spans="2:14" x14ac:dyDescent="0.3">
      <c r="B20" s="5" t="s">
        <v>863</v>
      </c>
      <c r="C20" s="8">
        <v>1005645</v>
      </c>
      <c r="F20" s="5" t="s">
        <v>152</v>
      </c>
      <c r="G20" s="9">
        <v>21</v>
      </c>
      <c r="I20" s="5" t="s">
        <v>620</v>
      </c>
      <c r="J20" s="8">
        <v>331930</v>
      </c>
      <c r="M20" s="5">
        <v>17</v>
      </c>
      <c r="N20" s="8">
        <v>155373</v>
      </c>
    </row>
    <row r="21" spans="2:14" x14ac:dyDescent="0.3">
      <c r="B21" s="5" t="s">
        <v>874</v>
      </c>
      <c r="C21" s="8">
        <v>201151</v>
      </c>
      <c r="F21" s="5" t="s">
        <v>32</v>
      </c>
      <c r="G21" s="9">
        <v>18</v>
      </c>
      <c r="I21" s="5" t="s">
        <v>933</v>
      </c>
      <c r="J21" s="8">
        <v>3520984</v>
      </c>
      <c r="M21" s="5">
        <v>18</v>
      </c>
      <c r="N21" s="8">
        <v>173118</v>
      </c>
    </row>
    <row r="22" spans="2:14" x14ac:dyDescent="0.3">
      <c r="B22" s="5" t="s">
        <v>861</v>
      </c>
      <c r="C22" s="8">
        <v>212281</v>
      </c>
      <c r="F22" s="5" t="s">
        <v>324</v>
      </c>
      <c r="G22" s="9">
        <v>28</v>
      </c>
      <c r="M22" s="5">
        <v>19</v>
      </c>
      <c r="N22" s="8">
        <v>185771</v>
      </c>
    </row>
    <row r="23" spans="2:14" x14ac:dyDescent="0.3">
      <c r="B23" s="5" t="s">
        <v>794</v>
      </c>
      <c r="C23" s="8">
        <v>297372</v>
      </c>
      <c r="F23" s="5" t="s">
        <v>230</v>
      </c>
      <c r="G23" s="9">
        <v>21</v>
      </c>
      <c r="M23" s="5">
        <v>20</v>
      </c>
      <c r="N23" s="8">
        <v>186426</v>
      </c>
    </row>
    <row r="24" spans="2:14" x14ac:dyDescent="0.3">
      <c r="B24" s="5" t="s">
        <v>859</v>
      </c>
      <c r="C24" s="8">
        <v>740831</v>
      </c>
      <c r="F24" s="5" t="s">
        <v>301</v>
      </c>
      <c r="G24" s="9">
        <v>20</v>
      </c>
      <c r="M24" s="5">
        <v>21</v>
      </c>
      <c r="N24" s="8">
        <v>155466</v>
      </c>
    </row>
    <row r="25" spans="2:14" x14ac:dyDescent="0.3">
      <c r="B25" s="5" t="s">
        <v>865</v>
      </c>
      <c r="C25" s="8">
        <v>733842</v>
      </c>
      <c r="F25" s="5" t="s">
        <v>188</v>
      </c>
      <c r="G25" s="9">
        <v>24</v>
      </c>
      <c r="M25" s="5">
        <v>22</v>
      </c>
      <c r="N25" s="8">
        <v>125912</v>
      </c>
    </row>
    <row r="26" spans="2:14" x14ac:dyDescent="0.3">
      <c r="B26" s="5" t="s">
        <v>933</v>
      </c>
      <c r="C26" s="8">
        <v>3520984</v>
      </c>
      <c r="F26" s="5" t="s">
        <v>307</v>
      </c>
      <c r="G26" s="9">
        <v>29</v>
      </c>
      <c r="M26" s="5">
        <v>23</v>
      </c>
      <c r="N26" s="8">
        <v>168511</v>
      </c>
    </row>
    <row r="27" spans="2:14" x14ac:dyDescent="0.3">
      <c r="F27" s="5" t="s">
        <v>158</v>
      </c>
      <c r="G27" s="9">
        <v>27</v>
      </c>
      <c r="M27" s="5" t="s">
        <v>933</v>
      </c>
      <c r="N27" s="8">
        <v>3520984</v>
      </c>
    </row>
    <row r="28" spans="2:14" x14ac:dyDescent="0.3">
      <c r="F28" s="5" t="s">
        <v>397</v>
      </c>
      <c r="G28" s="9">
        <v>19</v>
      </c>
      <c r="I28">
        <f>CORREL(Orders[Quantity],Orders[diff_order_delivery])</f>
        <v>3.4781737193018245E-3</v>
      </c>
    </row>
    <row r="29" spans="2:14" x14ac:dyDescent="0.3">
      <c r="F29" s="5" t="s">
        <v>933</v>
      </c>
      <c r="G29" s="9">
        <v>225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385D-9507-4F26-A089-DE11185665E9}">
  <dimension ref="AD8"/>
  <sheetViews>
    <sheetView topLeftCell="B1" zoomScale="80" zoomScaleNormal="80" workbookViewId="0">
      <selection activeCell="V45" sqref="V45"/>
    </sheetView>
  </sheetViews>
  <sheetFormatPr defaultRowHeight="14.4" x14ac:dyDescent="0.3"/>
  <cols>
    <col min="1" max="10" width="8.88671875" style="6"/>
    <col min="11" max="11" width="8.88671875" style="6" customWidth="1"/>
    <col min="12" max="16384" width="8.88671875" style="6"/>
  </cols>
  <sheetData>
    <row r="8" spans="30:30" ht="23.4" x14ac:dyDescent="0.45">
      <c r="AD8"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P r o d u c t s _ d 1 2 4 d f f e - 5 c 7 c - 4 3 0 c - 9 9 2 5 - 1 d a 3 0 2 c 5 7 4 4 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O r d e r s _ 6 a 2 c c a 7 b - 7 5 1 4 - 4 4 7 c - a d 3 2 - 3 f 0 5 d d 3 3 4 b 4 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 H o u r ( O r d e r t i m e ) < / s t r i n g > < / k e y > < v a l u e > < i n t > 1 7 5 < / i n t > < / v a l u e > < / i t e m > < i t e m > < k e y > < s t r i n g > d i f f _ o r d e r _ d e l i v e r y < / s t r i n g > < / k e y > < v a l u e > < i n t > 1 9 0 < / i n t > < / v a l u e > < / i t e m > < i t e m > < k e y > < s t r i n g > H o u r ( D e l i v e r y   T i m e ) < / s t r i n g > < / k e y > < v a l u e > < i n t > 1 9 8 < / 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  T i m e ) < / 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f n p   d a t a s e t s _ 0 5 e 9 a 4 e 6 - 0 2 6 6 - 4 c 6 8 - 8 3 c 4 - 4 a f 9 c 8 5 d 0 2 6 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H 8 G A A B Q S w M E F A A C A A g A I X k n 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h e S 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X k n W 1 F n F H V 3 A w A A l R A A A B M A H A B G b 3 J t d W x h c y 9 T Z W N 0 a W 9 u M S 5 t I K I Y A C i g F A A A A A A A A A A A A A A A A A A A A A A A A A A A A N 1 X S 2 / a Q B C + R + I / r J w L k Y x V o q a V W v k Q A W l o G / K A 9 g I I b e w h u L J 3 0 e 4 6 D U L 8 9 8 7 6 / S L N o W 3 S c M G e G c / 3 z W s 9 l u A o j z M y j v + 7 H 1 s H r Q O 5 o g J c c m g s 2 Z q 4 V F E J S h r E J j 6 o 1 g H B 3 5 i H w g G U n H H f B W G d e T 7 I t t H 7 M P s m Q c i Z D M W G z v r 8 J / M 5 d e U M H h z w F 0 t U s c U a F P X l 7 G x 0 1 e l 0 B l r R u R L 8 B x L o B N R j s x L o U e v A Y 0 X M I s F e K B U P 0 O n z U D N j w M M / 7 3 u 2 c L L Q H H m v U x + H t Z 0 e G n F c 5 I q q l W H / B W z D H N E A b C O j Y G k K 8 9 2 0 x 5 k C p u Z Z 3 M N g z Y X S h R h / 1 x x 7 8 t 7 q c y c M 0 K r 9 D 9 J i T v v g e 4 G n Q N i G a Z i k x / 0 w Y N J + b 5 I B c 7 j r s T u 7 e 3 x y b J L r k C s Y q 4 0 P d n 5 p I e F 5 X k b E D b g O 5 x w o Z j j q + A m 9 R b t E k 8 j b l c h N M k 0 M T n 1 / 7 F C f C m k r E U L B d 2 9 F 2 R 3 a T z Z r y P 1 O B G V y y U U Q E 9 d K 7 b 1 G x N x u j b T Z F 8 M + I i o 0 J Q o e 1 M 4 k W 0 M X r C b s e W p T F 2 I N q a M W o z C 4 B V F T D z D n f k 3 6 C Z j b Y H z q u g K k L M l 3 h Y G t R F 2 c 3 E v h v s q x 5 X F c z z a z M f 4 L G t h C Q v Z O a / f N E 8 d 1 x B n 8 N / M a t X g 8 r E O m 3 r 2 1 t H U 8 g 4 9 M M r p y Q 5 z P p u e u Q 8 p U P N Q V T Y z V p y o 7 B b A C R d X E K x w Q e B 2 p d D n u Q W y a H 8 y 0 j c 9 + 5 Q 7 V C 0 M t g E v H o b K q 2 O W J H T L s M J 2 r C 2 z O F Y l O r i y / e K L E m W 1 X K m A S o 2 B v E q D O i m j a V i T W 0 v Y 0 z w I W M k d v w D 7 H w W x G b a K H 4 N E D C a z O h 6 U F K a I W a M S 8 K D n k D T B 0 4 a a 9 n o P G i k T c r n L T D Z R g R v / t C E l n / 8 g o Z h O p Z 3 t Q c 0 B V A u j Q 9 Z b L e D A X b l L k N L Z p q S f m n X J O U 9 T B g x L 4 E k G v f b q R e 8 d D h 1 U i q K N q B u + H I m o n S z s s t X d T 6 + i M d J v D r V D b X 7 p S e z + x e t 0 n l q 9 b r 1 8 K F 1 E o 1 / A C h O 7 z 6 x C E B 4 V s j k C i w 8 / c a y g j I p Q P C 5 y 9 5 E 7 W N e m t z o f 2 9 8 V j r v U V l u o y x M O 4 W N c 1 Z b p e m X 1 G J l Z F 1 1 m u K 8 T L O J q D h y / 0 9 n B 0 c 2 T s a o L m o 7 b 7 2 7 O 2 z l H n u u g a X y y h E M C c T d p B + 1 a S b m k n S R 2 + v q 1 k n U b 2 b H t J y u A F b S a l p O z d T U 5 e 4 2 r y 2 J K R 6 p o / K f A 9 c M d F / b O i P H / V 7 a R 5 J d j / o f A L U E s B A i 0 A F A A C A A g A I X k n W 3 T 5 L U a m A A A A 9 g A A A B I A A A A A A A A A A A A A A A A A A A A A A E N v b m Z p Z y 9 Q Y W N r Y W d l L n h t b F B L A Q I t A B Q A A g A I A C F 5 J 1 s P y u m r p A A A A O k A A A A T A A A A A A A A A A A A A A A A A P I A A A B b Q 2 9 u d G V u d F 9 U e X B l c 1 0 u e G 1 s U E s B A i 0 A F A A C A A g A I X k n W 1 F n F H V 3 A w A A l R A A A B M A A A A A A A A A A A A A A A A A 4 w E A A E Z v c m 1 1 b G F z L 1 N l Y 3 R p b 2 4 x L m 1 Q S w U G A A A A A A M A A w D C A A A A p 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T g A A A A A A A B v 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0 M D Y y N m V m Z C 0 w Z m U 2 L T Q 3 Y 2 I t Y W V k M C 1 k Z T M x O T F j N G R j Y 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5 L T A 3 V D A 5 O j M 5 O j A y L j Q 1 O D Q 3 M D 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T E x N D c w O T M t N j k 2 M i 0 0 Z T J m L W I z M j U t Z G Q y M z I 3 N m Y 5 M G V 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5 L T A 3 V D A 5 O j M 5 O j A y L j Q 3 O T k 0 N D N 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3 V y e W E l N U N E b 3 d u b G 9 h Z H M l N U N l e G N l b F 9 m Z X J z b l 9 w Z X R h b H M l N U N G T l A t L S 1 F e G N l b C 1 Q c m 9 q Z W N 0 L W 1 h a W 4 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m E 4 Z m Q 3 N G M t M G R i Y y 0 0 O D Y 4 L T g z M T Y t Y z c z M 2 E z Z T Z j N m Y 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w N 1 Q w O T o z O T o w M i 4 0 O T A w M D Y 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J 0 a W 1 l K S Z x d W 9 0 O y w m c X V v d D t k a W Z m X 2 9 y Z G V y X 2 R l b G l 2 Z X J 5 J n F 1 b 3 Q 7 L C Z x d W 9 0 O 0 h v d X I 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N 1 c n l h J T V D R G 9 3 b m x v Y W R z J T V D Z X h j Z W x f Z m V y c 2 5 f c G V 0 Y W x z 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D R m Z G M 0 Y 2 U t Y T V i Z C 0 0 M j J j L W I 2 N m M t M m U 0 Y z I 5 M m U 1 O D N 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w N 1 Q w O T o z O T o w M i 4 0 O T Y w M z U 0 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3 V y e W E l N U N E b 3 d u b G 9 h Z H M l N U N l e G N l b F 9 m Z X J z b l 9 w Z X R h b H M l N U N G T l A t L S 1 F e G N l b C 1 Q c m 9 q Z W N 0 L W 1 h a W 4 l N U N m b n 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d W a B R z n t 6 R K l U M 2 N Y O C h 2 A A A A A A I A A A A A A B B m A A A A A Q A A I A A A A F N J P r p a c g B 9 T j a S s x T Z v w + A B v T d n p N D k b z C l f K + X V i N A A A A A A 6 A A A A A A g A A I A A A A J 8 W e U m 3 G p 7 G w j y N f Y C x J o B J G Q M 8 M R n n i i o G j T g t r 9 p z U A A A A P I g / 0 V m X E u F 3 s Z 0 f o s O O J T g F M 9 v 0 o A H W R I p v A B t P X t W P j X S c H + m j S j Z u b 4 e T 2 s f 3 O 2 l k U i S J t a c y d 6 o A d / t B v 9 v 1 H p h y A p b a e m G u 1 f c h t z m Q A A A A E p B G t F / c i s m r v K j + w Z O j G t d 5 6 9 D j I P 0 z Y u C G s o z + H j c / 5 k W V + p w B o e g d R t 4 K O a K C L i U Q K / + J V R l 8 t I 2 l 0 b 8 + q w = < / D a t a M a s h u p > 
</file>

<file path=customXml/itemProps1.xml><?xml version="1.0" encoding="utf-8"?>
<ds:datastoreItem xmlns:ds="http://schemas.openxmlformats.org/officeDocument/2006/customXml" ds:itemID="{48A37F34-EEB8-45A7-9FF5-A34E1801C801}">
  <ds:schemaRefs/>
</ds:datastoreItem>
</file>

<file path=customXml/itemProps2.xml><?xml version="1.0" encoding="utf-8"?>
<ds:datastoreItem xmlns:ds="http://schemas.openxmlformats.org/officeDocument/2006/customXml" ds:itemID="{EE4289C2-527B-42DE-81A4-A020CBA25192}">
  <ds:schemaRefs/>
</ds:datastoreItem>
</file>

<file path=customXml/itemProps3.xml><?xml version="1.0" encoding="utf-8"?>
<ds:datastoreItem xmlns:ds="http://schemas.openxmlformats.org/officeDocument/2006/customXml" ds:itemID="{C195DBC0-AA69-4224-BDFF-0C92D9C46870}">
  <ds:schemaRefs/>
</ds:datastoreItem>
</file>

<file path=customXml/itemProps4.xml><?xml version="1.0" encoding="utf-8"?>
<ds:datastoreItem xmlns:ds="http://schemas.openxmlformats.org/officeDocument/2006/customXml" ds:itemID="{CE2832EA-E223-4429-9BC2-ACE066C1FD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Mukherjee</dc:creator>
  <cp:lastModifiedBy>Anish Mukherjee</cp:lastModifiedBy>
  <dcterms:created xsi:type="dcterms:W3CDTF">2025-09-07T05:12:41Z</dcterms:created>
  <dcterms:modified xsi:type="dcterms:W3CDTF">2025-09-07T18:52:22Z</dcterms:modified>
</cp:coreProperties>
</file>