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ude\OneDrive\Desktop\3rd_sem\prob&amp;stat\labreport\"/>
    </mc:Choice>
  </mc:AlternateContent>
  <bookViews>
    <workbookView xWindow="0" yWindow="0" windowWidth="16815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H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F19" i="1"/>
  <c r="G22" i="1" s="1"/>
  <c r="C19" i="1" l="1"/>
  <c r="D22" i="1" s="1"/>
  <c r="E6" i="1" l="1"/>
  <c r="E10" i="1"/>
  <c r="E14" i="1"/>
  <c r="E18" i="1"/>
  <c r="E8" i="1"/>
  <c r="E16" i="1"/>
  <c r="E5" i="1"/>
  <c r="E13" i="1"/>
  <c r="E17" i="1"/>
  <c r="E7" i="1"/>
  <c r="E11" i="1"/>
  <c r="E15" i="1"/>
  <c r="E4" i="1"/>
  <c r="E12" i="1"/>
  <c r="E9" i="1"/>
  <c r="E19" i="1" l="1"/>
  <c r="D23" i="1" s="1"/>
  <c r="D24" i="1" s="1"/>
</calcChain>
</file>

<file path=xl/sharedStrings.xml><?xml version="1.0" encoding="utf-8"?>
<sst xmlns="http://schemas.openxmlformats.org/spreadsheetml/2006/main" count="31" uniqueCount="24">
  <si>
    <t>Male Student</t>
  </si>
  <si>
    <t>x</t>
  </si>
  <si>
    <t>Total</t>
  </si>
  <si>
    <t xml:space="preserve">n = </t>
  </si>
  <si>
    <t>SUM(C4:C18)</t>
  </si>
  <si>
    <t xml:space="preserve"> (x - x̄ )^2</t>
  </si>
  <si>
    <t>For Male Student</t>
  </si>
  <si>
    <t>C19/B18</t>
  </si>
  <si>
    <t>Mean (x̄)</t>
  </si>
  <si>
    <t>S.D</t>
  </si>
  <si>
    <t>SQRT(E19/B18)</t>
  </si>
  <si>
    <t>C.V</t>
  </si>
  <si>
    <t>(D23/D22)*100</t>
  </si>
  <si>
    <t>Female Student</t>
  </si>
  <si>
    <t>SUM(G4:G18)</t>
  </si>
  <si>
    <t>For Female Student</t>
  </si>
  <si>
    <t>G19/B18</t>
  </si>
  <si>
    <t>SQRT(H19/B18)</t>
  </si>
  <si>
    <t>(G23/G22)*100</t>
  </si>
  <si>
    <t>Since C.V of Male is less than C.V of female .So, the male student is more consistent.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</si>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</sst>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E1" zoomScale="80" zoomScaleNormal="80" workbookViewId="0">
      <selection activeCell="K6" sqref="K6:Z7"/>
    </sheetView>
  </sheetViews>
  <sheetFormatPr defaultRowHeight="15" x14ac:dyDescent="0.25"/>
  <cols>
    <col min="3" max="3" width="8.85546875" customWidth="1"/>
    <col min="4" max="4" width="12.28515625" customWidth="1"/>
    <col min="5" max="5" width="16.140625" customWidth="1"/>
    <col min="6" max="6" width="10.7109375" customWidth="1"/>
    <col min="7" max="7" width="13.42578125" customWidth="1"/>
    <col min="8" max="8" width="16.28515625" customWidth="1"/>
    <col min="11" max="11" width="17.42578125" customWidth="1"/>
    <col min="12" max="12" width="7.7109375" customWidth="1"/>
    <col min="13" max="13" width="7.85546875" customWidth="1"/>
  </cols>
  <sheetData>
    <row r="1" spans="1:26" x14ac:dyDescent="0.25">
      <c r="A1" s="3"/>
      <c r="B1" s="7"/>
      <c r="C1" s="3"/>
      <c r="D1" s="4"/>
      <c r="E1" s="5"/>
      <c r="F1" s="3"/>
      <c r="G1" s="4"/>
      <c r="H1" s="5"/>
    </row>
    <row r="2" spans="1:26" x14ac:dyDescent="0.25">
      <c r="A2" s="6"/>
      <c r="B2" s="7"/>
      <c r="C2" s="14" t="s">
        <v>0</v>
      </c>
      <c r="D2" s="15"/>
      <c r="E2" s="16"/>
      <c r="F2" s="14" t="s">
        <v>13</v>
      </c>
      <c r="G2" s="15"/>
      <c r="H2" s="16"/>
    </row>
    <row r="3" spans="1:26" x14ac:dyDescent="0.25">
      <c r="A3" s="6"/>
      <c r="B3" s="7"/>
      <c r="C3" s="6" t="s">
        <v>1</v>
      </c>
      <c r="D3" s="7"/>
      <c r="E3" s="2" t="s">
        <v>5</v>
      </c>
      <c r="F3" s="6" t="s">
        <v>1</v>
      </c>
      <c r="G3" s="7"/>
      <c r="H3" s="2" t="s">
        <v>5</v>
      </c>
      <c r="K3" s="8"/>
      <c r="L3" s="8"/>
    </row>
    <row r="4" spans="1:26" x14ac:dyDescent="0.25">
      <c r="A4" s="6"/>
      <c r="B4" s="7"/>
      <c r="C4" s="6">
        <v>5.7</v>
      </c>
      <c r="D4" s="7"/>
      <c r="E4" s="2">
        <f>(C4-$D$22)^2</f>
        <v>1.8135111111111135</v>
      </c>
      <c r="F4" s="6">
        <v>7.52</v>
      </c>
      <c r="G4" s="7"/>
      <c r="H4" s="2">
        <f>(F4-$G$22)^2</f>
        <v>0.71346177777777819</v>
      </c>
      <c r="K4" s="8"/>
      <c r="L4" s="8"/>
    </row>
    <row r="5" spans="1:26" x14ac:dyDescent="0.25">
      <c r="A5" s="6"/>
      <c r="B5" s="7"/>
      <c r="C5" s="6">
        <v>6.8</v>
      </c>
      <c r="D5" s="7"/>
      <c r="E5" s="2">
        <f t="shared" ref="E5:E18" si="0">(C5-$D$22)^2</f>
        <v>6.0844444444445062E-2</v>
      </c>
      <c r="F5" s="6">
        <v>8.1999999999999993</v>
      </c>
      <c r="G5" s="7"/>
      <c r="H5" s="2">
        <f t="shared" ref="H5:H18" si="1">(F5-$G$22)^2</f>
        <v>2.7115111111111281E-2</v>
      </c>
      <c r="K5" s="8"/>
      <c r="L5" s="8"/>
    </row>
    <row r="6" spans="1:26" x14ac:dyDescent="0.25">
      <c r="A6" s="6"/>
      <c r="B6" s="7"/>
      <c r="C6" s="6">
        <v>7.25</v>
      </c>
      <c r="D6" s="7"/>
      <c r="E6" s="2">
        <f t="shared" si="0"/>
        <v>4.1344444444444003E-2</v>
      </c>
      <c r="F6" s="6">
        <v>8.32</v>
      </c>
      <c r="G6" s="7"/>
      <c r="H6" s="2">
        <f t="shared" si="1"/>
        <v>1.9951111111110682E-3</v>
      </c>
      <c r="K6" s="17" t="s">
        <v>0</v>
      </c>
      <c r="L6" s="17">
        <v>5.7</v>
      </c>
      <c r="M6" s="17">
        <v>6.8</v>
      </c>
      <c r="N6" s="17">
        <v>7.25</v>
      </c>
      <c r="O6" s="17">
        <v>8.1999999999999993</v>
      </c>
      <c r="P6" s="17">
        <v>8.1</v>
      </c>
      <c r="Q6" s="17">
        <v>7.2</v>
      </c>
      <c r="R6" s="17">
        <v>6.88</v>
      </c>
      <c r="S6" s="17">
        <v>7.2</v>
      </c>
      <c r="T6" s="17">
        <v>7.35</v>
      </c>
      <c r="U6" s="17">
        <v>7.45</v>
      </c>
      <c r="V6" s="17">
        <v>6.9</v>
      </c>
      <c r="W6" s="17">
        <v>7.22</v>
      </c>
      <c r="X6" s="17">
        <v>6.85</v>
      </c>
      <c r="Y6" s="17">
        <v>6.4</v>
      </c>
      <c r="Z6" s="17">
        <v>6.2</v>
      </c>
    </row>
    <row r="7" spans="1:26" x14ac:dyDescent="0.25">
      <c r="A7" s="6"/>
      <c r="B7" s="7"/>
      <c r="C7" s="6">
        <v>8.1999999999999993</v>
      </c>
      <c r="D7" s="7"/>
      <c r="E7" s="2">
        <f t="shared" si="0"/>
        <v>1.3301777777777737</v>
      </c>
      <c r="F7" s="6">
        <v>6.9</v>
      </c>
      <c r="G7" s="7"/>
      <c r="H7" s="2">
        <f t="shared" si="1"/>
        <v>2.1452484444444426</v>
      </c>
      <c r="K7" s="17" t="s">
        <v>13</v>
      </c>
      <c r="L7" s="17">
        <v>7.52</v>
      </c>
      <c r="M7" s="17">
        <v>8.1999999999999993</v>
      </c>
      <c r="N7" s="17">
        <v>8.32</v>
      </c>
      <c r="O7" s="17">
        <v>6.9</v>
      </c>
      <c r="P7" s="17">
        <v>6.8</v>
      </c>
      <c r="Q7" s="17">
        <v>8.3000000000000007</v>
      </c>
      <c r="R7" s="17">
        <v>7.45</v>
      </c>
      <c r="S7" s="17">
        <v>9</v>
      </c>
      <c r="T7" s="17">
        <v>10.5</v>
      </c>
      <c r="U7" s="17">
        <v>7.2</v>
      </c>
      <c r="V7" s="17">
        <v>10.199999999999999</v>
      </c>
      <c r="W7" s="17">
        <v>8.26</v>
      </c>
      <c r="X7" s="17">
        <v>8.5</v>
      </c>
      <c r="Y7" s="17">
        <v>8.32</v>
      </c>
      <c r="Z7" s="17">
        <v>10</v>
      </c>
    </row>
    <row r="8" spans="1:26" x14ac:dyDescent="0.25">
      <c r="A8" s="6"/>
      <c r="B8" s="7"/>
      <c r="C8" s="6">
        <v>8.1</v>
      </c>
      <c r="D8" s="7"/>
      <c r="E8" s="2">
        <f t="shared" si="0"/>
        <v>1.109511111111108</v>
      </c>
      <c r="F8" s="6">
        <v>6.8</v>
      </c>
      <c r="G8" s="7"/>
      <c r="H8" s="2">
        <f t="shared" si="1"/>
        <v>2.4481817777777777</v>
      </c>
      <c r="K8" s="8"/>
      <c r="L8" s="8"/>
    </row>
    <row r="9" spans="1:26" x14ac:dyDescent="0.25">
      <c r="A9" s="6"/>
      <c r="B9" s="7"/>
      <c r="C9" s="6">
        <v>7.2</v>
      </c>
      <c r="D9" s="7"/>
      <c r="E9" s="2">
        <f t="shared" si="0"/>
        <v>2.3511111111110834E-2</v>
      </c>
      <c r="F9" s="6">
        <v>8.3000000000000007</v>
      </c>
      <c r="G9" s="7"/>
      <c r="H9" s="2">
        <f t="shared" si="1"/>
        <v>4.1817777777776611E-3</v>
      </c>
      <c r="K9" s="8"/>
      <c r="L9" s="8"/>
    </row>
    <row r="10" spans="1:26" x14ac:dyDescent="0.25">
      <c r="A10" s="6"/>
      <c r="B10" s="7"/>
      <c r="C10" s="6">
        <v>6.88</v>
      </c>
      <c r="D10" s="7"/>
      <c r="E10" s="2">
        <f t="shared" si="0"/>
        <v>2.7777777777778172E-2</v>
      </c>
      <c r="F10" s="6">
        <v>7.45</v>
      </c>
      <c r="G10" s="7"/>
      <c r="H10" s="2">
        <f t="shared" si="1"/>
        <v>0.83661511111111042</v>
      </c>
      <c r="K10" s="8"/>
      <c r="L10" s="8"/>
    </row>
    <row r="11" spans="1:26" x14ac:dyDescent="0.25">
      <c r="A11" s="6"/>
      <c r="B11" s="7"/>
      <c r="C11" s="6">
        <v>7.2</v>
      </c>
      <c r="D11" s="7"/>
      <c r="E11" s="2">
        <f t="shared" si="0"/>
        <v>2.3511111111110834E-2</v>
      </c>
      <c r="F11" s="6">
        <v>9</v>
      </c>
      <c r="G11" s="7"/>
      <c r="H11" s="2">
        <f t="shared" si="1"/>
        <v>0.4036484444444447</v>
      </c>
      <c r="K11" s="8"/>
      <c r="L11" s="8"/>
    </row>
    <row r="12" spans="1:26" x14ac:dyDescent="0.25">
      <c r="A12" s="6"/>
      <c r="B12" s="7"/>
      <c r="C12" s="6">
        <v>7.35</v>
      </c>
      <c r="D12" s="7"/>
      <c r="E12" s="2">
        <f t="shared" si="0"/>
        <v>9.2011111111110239E-2</v>
      </c>
      <c r="F12" s="6">
        <v>10.5</v>
      </c>
      <c r="G12" s="7"/>
      <c r="H12" s="2">
        <f t="shared" si="1"/>
        <v>4.5596484444444449</v>
      </c>
      <c r="K12" s="8"/>
      <c r="L12" s="8"/>
    </row>
    <row r="13" spans="1:26" x14ac:dyDescent="0.25">
      <c r="A13" s="6"/>
      <c r="B13" s="7"/>
      <c r="C13" s="6">
        <v>7.45</v>
      </c>
      <c r="D13" s="7"/>
      <c r="E13" s="2">
        <f t="shared" si="0"/>
        <v>0.16267777777777706</v>
      </c>
      <c r="F13" s="6">
        <v>7.2</v>
      </c>
      <c r="G13" s="7"/>
      <c r="H13" s="2">
        <f t="shared" si="1"/>
        <v>1.3564484444444436</v>
      </c>
      <c r="K13" s="8"/>
      <c r="L13" s="8"/>
    </row>
    <row r="14" spans="1:26" x14ac:dyDescent="0.25">
      <c r="A14" s="6"/>
      <c r="B14" s="7"/>
      <c r="C14" s="6">
        <v>6.9</v>
      </c>
      <c r="D14" s="7"/>
      <c r="E14" s="2">
        <f t="shared" si="0"/>
        <v>2.1511111111111324E-2</v>
      </c>
      <c r="F14" s="6">
        <v>10.199999999999999</v>
      </c>
      <c r="G14" s="7"/>
      <c r="H14" s="2">
        <f t="shared" si="1"/>
        <v>3.3684484444444425</v>
      </c>
      <c r="K14" s="8"/>
      <c r="L14" s="8"/>
    </row>
    <row r="15" spans="1:26" x14ac:dyDescent="0.25">
      <c r="A15" s="6"/>
      <c r="B15" s="7"/>
      <c r="C15" s="6">
        <v>7.22</v>
      </c>
      <c r="D15" s="7"/>
      <c r="E15" s="2">
        <f t="shared" si="0"/>
        <v>3.0044444444443985E-2</v>
      </c>
      <c r="F15" s="6">
        <v>8.26</v>
      </c>
      <c r="G15" s="7"/>
      <c r="H15" s="2">
        <f t="shared" si="1"/>
        <v>1.0955111111111115E-2</v>
      </c>
      <c r="K15" s="8"/>
      <c r="L15" s="8"/>
    </row>
    <row r="16" spans="1:26" x14ac:dyDescent="0.25">
      <c r="A16" s="6"/>
      <c r="B16" s="7"/>
      <c r="C16" s="6">
        <v>6.85</v>
      </c>
      <c r="D16" s="7"/>
      <c r="E16" s="2">
        <f t="shared" si="0"/>
        <v>3.8677777777778338E-2</v>
      </c>
      <c r="F16" s="6">
        <v>8.5</v>
      </c>
      <c r="G16" s="7"/>
      <c r="H16" s="2">
        <f t="shared" si="1"/>
        <v>1.8315111111111164E-2</v>
      </c>
      <c r="K16" s="8"/>
      <c r="L16" s="8"/>
    </row>
    <row r="17" spans="1:12" x14ac:dyDescent="0.25">
      <c r="A17" s="6"/>
      <c r="B17" s="7"/>
      <c r="C17" s="6">
        <v>6.4</v>
      </c>
      <c r="D17" s="7"/>
      <c r="E17" s="2">
        <f t="shared" si="0"/>
        <v>0.4181777777777787</v>
      </c>
      <c r="F17" s="6">
        <v>8.32</v>
      </c>
      <c r="G17" s="7"/>
      <c r="H17" s="2">
        <f t="shared" si="1"/>
        <v>1.9951111111110682E-3</v>
      </c>
      <c r="K17" s="8"/>
      <c r="L17" s="8"/>
    </row>
    <row r="18" spans="1:12" x14ac:dyDescent="0.25">
      <c r="A18" s="6" t="s">
        <v>3</v>
      </c>
      <c r="B18" s="7">
        <v>15</v>
      </c>
      <c r="C18" s="6">
        <v>6.2</v>
      </c>
      <c r="D18" s="7"/>
      <c r="E18" s="2">
        <f t="shared" si="0"/>
        <v>0.71684444444444595</v>
      </c>
      <c r="F18" s="6">
        <v>10</v>
      </c>
      <c r="G18" s="7"/>
      <c r="H18" s="2">
        <f t="shared" si="1"/>
        <v>2.6743151111111119</v>
      </c>
    </row>
    <row r="19" spans="1:12" s="1" customFormat="1" ht="28.5" customHeight="1" x14ac:dyDescent="0.25">
      <c r="A19" s="6"/>
      <c r="B19" s="7" t="s">
        <v>2</v>
      </c>
      <c r="C19" s="6">
        <f>SUM(C4:C18)</f>
        <v>105.70000000000002</v>
      </c>
      <c r="D19" s="7" t="s">
        <v>4</v>
      </c>
      <c r="E19" s="2">
        <f>SUM(E4:E18)</f>
        <v>5.9101333333333299</v>
      </c>
      <c r="F19" s="6">
        <f>SUM(F4:F18)</f>
        <v>125.47</v>
      </c>
      <c r="G19" s="7" t="s">
        <v>14</v>
      </c>
      <c r="H19" s="2">
        <f>SUM(H4:H18)</f>
        <v>18.570573333333328</v>
      </c>
    </row>
    <row r="20" spans="1:12" x14ac:dyDescent="0.25">
      <c r="A20" s="6"/>
      <c r="B20" s="7"/>
      <c r="C20" s="6"/>
      <c r="D20" s="7"/>
      <c r="E20" s="2"/>
      <c r="F20" s="6"/>
      <c r="G20" s="7"/>
      <c r="H20" s="2"/>
    </row>
    <row r="21" spans="1:12" x14ac:dyDescent="0.25">
      <c r="A21" s="6"/>
      <c r="B21" s="7"/>
      <c r="C21" s="14" t="s">
        <v>6</v>
      </c>
      <c r="D21" s="15"/>
      <c r="E21" s="16"/>
      <c r="F21" s="14" t="s">
        <v>15</v>
      </c>
      <c r="G21" s="15"/>
      <c r="H21" s="16"/>
    </row>
    <row r="22" spans="1:12" x14ac:dyDescent="0.25">
      <c r="A22" s="6"/>
      <c r="B22" s="7"/>
      <c r="C22" s="6" t="s">
        <v>8</v>
      </c>
      <c r="D22" s="7">
        <f>(C19/B18)</f>
        <v>7.0466666666666677</v>
      </c>
      <c r="E22" s="2" t="s">
        <v>7</v>
      </c>
      <c r="F22" s="6" t="s">
        <v>8</v>
      </c>
      <c r="G22" s="7">
        <f>F19/B18</f>
        <v>8.3646666666666665</v>
      </c>
      <c r="H22" s="2" t="s">
        <v>16</v>
      </c>
    </row>
    <row r="23" spans="1:12" x14ac:dyDescent="0.25">
      <c r="A23" s="6"/>
      <c r="B23" s="7"/>
      <c r="C23" s="6" t="s">
        <v>9</v>
      </c>
      <c r="D23" s="7">
        <f>SQRT(E19/B18)</f>
        <v>0.62770127360782746</v>
      </c>
      <c r="E23" s="2" t="s">
        <v>10</v>
      </c>
      <c r="F23" s="6" t="s">
        <v>9</v>
      </c>
      <c r="G23" s="7">
        <f>SQRT(H19/B18)</f>
        <v>1.1126716596652499</v>
      </c>
      <c r="H23" s="2" t="s">
        <v>17</v>
      </c>
    </row>
    <row r="24" spans="1:12" x14ac:dyDescent="0.25">
      <c r="A24" s="6"/>
      <c r="B24" s="7"/>
      <c r="C24" s="6" t="s">
        <v>11</v>
      </c>
      <c r="D24" s="7">
        <f>(D23/D22)*100</f>
        <v>8.9077758790136343</v>
      </c>
      <c r="E24" s="2" t="s">
        <v>12</v>
      </c>
      <c r="F24" s="6" t="s">
        <v>11</v>
      </c>
      <c r="G24" s="7">
        <f>(G23/G22)*100</f>
        <v>13.302044229679405</v>
      </c>
      <c r="H24" s="2" t="s">
        <v>18</v>
      </c>
    </row>
    <row r="25" spans="1:12" ht="15.75" thickBot="1" x14ac:dyDescent="0.3">
      <c r="A25" s="6"/>
      <c r="B25" s="7"/>
      <c r="C25" s="9"/>
      <c r="D25" s="10"/>
      <c r="E25" s="11"/>
      <c r="F25" s="9"/>
      <c r="G25" s="10"/>
      <c r="H25" s="11"/>
    </row>
    <row r="26" spans="1:12" x14ac:dyDescent="0.25">
      <c r="A26" s="12"/>
    </row>
    <row r="27" spans="1:12" x14ac:dyDescent="0.25">
      <c r="C27" s="13" t="s">
        <v>19</v>
      </c>
      <c r="D27" s="13"/>
      <c r="E27" s="13"/>
      <c r="F27" s="13"/>
      <c r="G27" s="13"/>
      <c r="H27" s="13"/>
      <c r="I27" s="13"/>
    </row>
  </sheetData>
  <mergeCells count="5">
    <mergeCell ref="C27:I27"/>
    <mergeCell ref="C2:E2"/>
    <mergeCell ref="F2:H2"/>
    <mergeCell ref="C21:E21"/>
    <mergeCell ref="F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Poudel</dc:creator>
  <cp:lastModifiedBy>Anish Poudel</cp:lastModifiedBy>
  <dcterms:created xsi:type="dcterms:W3CDTF">2024-06-12T09:37:22Z</dcterms:created>
  <dcterms:modified xsi:type="dcterms:W3CDTF">2024-06-22T12:51:58Z</dcterms:modified>
</cp:coreProperties>
</file>