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ude\OneDrive\Desktop\3rd_sem\prob&amp;stat\labreport\"/>
    </mc:Choice>
  </mc:AlternateContent>
  <bookViews>
    <workbookView xWindow="0" yWindow="0" windowWidth="1020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2" i="1"/>
  <c r="D11" i="1"/>
  <c r="D10" i="1"/>
  <c r="D9" i="1"/>
  <c r="D8" i="1"/>
  <c r="D7" i="1"/>
  <c r="D13" i="1" l="1"/>
  <c r="D15" i="1" s="1"/>
  <c r="E12" i="1" s="1"/>
  <c r="G12" i="1" s="1"/>
  <c r="I12" i="1" s="1"/>
  <c r="E9" i="1" l="1"/>
  <c r="G9" i="1" s="1"/>
  <c r="I9" i="1" s="1"/>
  <c r="E10" i="1"/>
  <c r="G10" i="1" s="1"/>
  <c r="I10" i="1" s="1"/>
  <c r="E7" i="1"/>
  <c r="G7" i="1" s="1"/>
  <c r="I7" i="1" s="1"/>
  <c r="E11" i="1"/>
  <c r="G11" i="1" s="1"/>
  <c r="I11" i="1" s="1"/>
  <c r="E8" i="1"/>
  <c r="G8" i="1" s="1"/>
  <c r="I8" i="1" s="1"/>
  <c r="E13" i="1" l="1"/>
  <c r="G13" i="1"/>
  <c r="I13" i="1" s="1"/>
</calcChain>
</file>

<file path=xl/sharedStrings.xml><?xml version="1.0" encoding="utf-8"?>
<sst xmlns="http://schemas.openxmlformats.org/spreadsheetml/2006/main" count="18" uniqueCount="18">
  <si>
    <t>x</t>
  </si>
  <si>
    <t>f</t>
  </si>
  <si>
    <t>fx</t>
  </si>
  <si>
    <t>N.P(x)</t>
  </si>
  <si>
    <t>expected frequency</t>
  </si>
  <si>
    <t>$C$15*E8</t>
  </si>
  <si>
    <t>ROUND(G8,0)</t>
  </si>
  <si>
    <t>Total</t>
  </si>
  <si>
    <t>SUM(E7:E14)</t>
  </si>
  <si>
    <t>Mean</t>
  </si>
  <si>
    <t>D15/C15</t>
  </si>
  <si>
    <t>POISSON.DIST(B8,$D$17,)</t>
  </si>
  <si>
    <t>let x be mistake packages.</t>
  </si>
  <si>
    <t>let f be number of packages.</t>
  </si>
  <si>
    <t xml:space="preserve">Variance </t>
  </si>
  <si>
    <t>P(x)</t>
  </si>
  <si>
    <t>mistake package</t>
  </si>
  <si>
    <t>number of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</si>
</sst>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5"/>
  <sheetViews>
    <sheetView tabSelected="1" topLeftCell="B1" workbookViewId="0">
      <selection activeCell="N6" sqref="N6:T7"/>
    </sheetView>
  </sheetViews>
  <sheetFormatPr defaultRowHeight="15" x14ac:dyDescent="0.25"/>
  <cols>
    <col min="1" max="1" width="6.85546875" customWidth="1"/>
    <col min="2" max="2" width="10.85546875" customWidth="1"/>
    <col min="6" max="6" width="13.28515625" customWidth="1"/>
    <col min="11" max="11" width="7.28515625" customWidth="1"/>
    <col min="13" max="13" width="3.5703125" customWidth="1"/>
    <col min="14" max="14" width="18.85546875" customWidth="1"/>
  </cols>
  <sheetData>
    <row r="3" spans="2:20" x14ac:dyDescent="0.25">
      <c r="B3" t="s">
        <v>12</v>
      </c>
    </row>
    <row r="4" spans="2:20" x14ac:dyDescent="0.25">
      <c r="B4" t="s">
        <v>13</v>
      </c>
    </row>
    <row r="6" spans="2:20" x14ac:dyDescent="0.25">
      <c r="B6" s="1" t="s">
        <v>0</v>
      </c>
      <c r="C6" s="1" t="s">
        <v>1</v>
      </c>
      <c r="D6" s="1" t="s">
        <v>2</v>
      </c>
      <c r="E6" s="6" t="s">
        <v>15</v>
      </c>
      <c r="F6" s="7"/>
      <c r="G6" s="6" t="s">
        <v>3</v>
      </c>
      <c r="H6" s="7"/>
      <c r="I6" s="6" t="s">
        <v>4</v>
      </c>
      <c r="J6" s="8"/>
      <c r="K6" s="7"/>
      <c r="N6" s="1" t="s">
        <v>16</v>
      </c>
      <c r="O6" s="1">
        <v>0</v>
      </c>
      <c r="P6" s="1">
        <v>1</v>
      </c>
      <c r="Q6" s="1">
        <v>2</v>
      </c>
      <c r="R6" s="1">
        <v>3</v>
      </c>
      <c r="S6" s="1">
        <v>4</v>
      </c>
      <c r="T6" s="1">
        <v>5</v>
      </c>
    </row>
    <row r="7" spans="2:20" x14ac:dyDescent="0.25">
      <c r="B7" s="1">
        <v>0</v>
      </c>
      <c r="C7" s="1">
        <v>142</v>
      </c>
      <c r="D7" s="1">
        <f>B7*C7</f>
        <v>0</v>
      </c>
      <c r="E7" s="1">
        <f t="shared" ref="E7:E12" si="0">_xlfn.POISSON.DIST(B7,$D$15,)</f>
        <v>0.36787944117144233</v>
      </c>
      <c r="F7" s="2"/>
      <c r="G7" s="1">
        <f t="shared" ref="G7:G12" si="1">$C$13*E7</f>
        <v>147.15177646857694</v>
      </c>
      <c r="H7" s="1"/>
      <c r="I7" s="5">
        <f>ROUND(G7,0)</f>
        <v>147</v>
      </c>
      <c r="J7" s="5"/>
      <c r="K7" s="1"/>
      <c r="N7" s="1" t="s">
        <v>17</v>
      </c>
      <c r="O7" s="1">
        <v>142</v>
      </c>
      <c r="P7" s="1">
        <v>156</v>
      </c>
      <c r="Q7" s="1">
        <v>69</v>
      </c>
      <c r="R7" s="1">
        <v>27</v>
      </c>
      <c r="S7" s="1">
        <v>5</v>
      </c>
      <c r="T7" s="1">
        <v>1</v>
      </c>
    </row>
    <row r="8" spans="2:20" ht="45" x14ac:dyDescent="0.25">
      <c r="B8" s="1">
        <v>1</v>
      </c>
      <c r="C8" s="1">
        <v>156</v>
      </c>
      <c r="D8" s="1">
        <f t="shared" ref="D8:D12" si="2">B8*C8</f>
        <v>156</v>
      </c>
      <c r="E8" s="1">
        <f t="shared" si="0"/>
        <v>0.36787944117144233</v>
      </c>
      <c r="F8" s="2" t="s">
        <v>11</v>
      </c>
      <c r="G8" s="1">
        <f t="shared" si="1"/>
        <v>147.15177646857694</v>
      </c>
      <c r="H8" s="3" t="s">
        <v>5</v>
      </c>
      <c r="I8" s="5">
        <f>ROUND(G8,0)</f>
        <v>147</v>
      </c>
      <c r="J8" s="5"/>
      <c r="K8" s="2" t="s">
        <v>6</v>
      </c>
    </row>
    <row r="9" spans="2:20" x14ac:dyDescent="0.25">
      <c r="B9" s="1">
        <v>2</v>
      </c>
      <c r="C9" s="1">
        <v>69</v>
      </c>
      <c r="D9" s="1">
        <f t="shared" si="2"/>
        <v>138</v>
      </c>
      <c r="E9" s="1">
        <f t="shared" si="0"/>
        <v>0.18393972058572114</v>
      </c>
      <c r="F9" s="2"/>
      <c r="G9" s="1">
        <f t="shared" si="1"/>
        <v>73.575888234288456</v>
      </c>
      <c r="H9" s="1"/>
      <c r="I9" s="5">
        <f t="shared" ref="I9:I13" si="3">ROUND(G9,0)</f>
        <v>74</v>
      </c>
      <c r="J9" s="5"/>
      <c r="K9" s="1"/>
    </row>
    <row r="10" spans="2:20" x14ac:dyDescent="0.25">
      <c r="B10" s="1">
        <v>3</v>
      </c>
      <c r="C10" s="1">
        <v>27</v>
      </c>
      <c r="D10" s="1">
        <f t="shared" si="2"/>
        <v>81</v>
      </c>
      <c r="E10" s="1">
        <f t="shared" si="0"/>
        <v>6.1313240195240391E-2</v>
      </c>
      <c r="F10" s="2"/>
      <c r="G10" s="1">
        <f t="shared" si="1"/>
        <v>24.525296078096158</v>
      </c>
      <c r="H10" s="1"/>
      <c r="I10" s="5">
        <f t="shared" si="3"/>
        <v>25</v>
      </c>
      <c r="J10" s="5"/>
      <c r="K10" s="1"/>
    </row>
    <row r="11" spans="2:20" x14ac:dyDescent="0.25">
      <c r="B11" s="1">
        <v>4</v>
      </c>
      <c r="C11" s="1">
        <v>5</v>
      </c>
      <c r="D11" s="1">
        <f t="shared" si="2"/>
        <v>20</v>
      </c>
      <c r="E11" s="1">
        <f t="shared" si="0"/>
        <v>1.5328310048810094E-2</v>
      </c>
      <c r="F11" s="2"/>
      <c r="G11" s="1">
        <f t="shared" si="1"/>
        <v>6.1313240195240377</v>
      </c>
      <c r="H11" s="1"/>
      <c r="I11" s="5">
        <f t="shared" si="3"/>
        <v>6</v>
      </c>
      <c r="J11" s="5"/>
      <c r="K11" s="1"/>
    </row>
    <row r="12" spans="2:20" x14ac:dyDescent="0.25">
      <c r="B12" s="1">
        <v>5</v>
      </c>
      <c r="C12" s="1">
        <v>1</v>
      </c>
      <c r="D12" s="1">
        <f t="shared" si="2"/>
        <v>5</v>
      </c>
      <c r="E12" s="1">
        <f t="shared" si="0"/>
        <v>3.06566200976202E-3</v>
      </c>
      <c r="F12" s="2"/>
      <c r="G12" s="1">
        <f t="shared" si="1"/>
        <v>1.2262648039048081</v>
      </c>
      <c r="H12" s="1"/>
      <c r="I12" s="5">
        <f t="shared" si="3"/>
        <v>1</v>
      </c>
      <c r="J12" s="5"/>
      <c r="K12" s="1"/>
    </row>
    <row r="13" spans="2:20" x14ac:dyDescent="0.25">
      <c r="B13" s="1" t="s">
        <v>7</v>
      </c>
      <c r="C13" s="1">
        <f>SUM(C7:C12)</f>
        <v>400</v>
      </c>
      <c r="D13" s="1">
        <f>SUM(D7:D12)</f>
        <v>400</v>
      </c>
      <c r="E13" s="1">
        <f>SUM(E7:E12)</f>
        <v>0.99940581518241833</v>
      </c>
      <c r="F13" s="1" t="s">
        <v>8</v>
      </c>
      <c r="G13" s="1">
        <f>SUM(G7:G12)</f>
        <v>399.76232607296737</v>
      </c>
      <c r="H13" s="1"/>
      <c r="I13" s="5">
        <f t="shared" si="3"/>
        <v>400</v>
      </c>
      <c r="J13" s="5"/>
      <c r="K13" s="1"/>
    </row>
    <row r="15" spans="2:20" x14ac:dyDescent="0.25">
      <c r="B15" s="1" t="s">
        <v>14</v>
      </c>
      <c r="C15" s="1" t="s">
        <v>9</v>
      </c>
      <c r="D15" s="1">
        <f>D13/C13</f>
        <v>1</v>
      </c>
      <c r="E15" s="4" t="s">
        <v>10</v>
      </c>
    </row>
  </sheetData>
  <mergeCells count="10">
    <mergeCell ref="I10:J10"/>
    <mergeCell ref="I11:J11"/>
    <mergeCell ref="I12:J12"/>
    <mergeCell ref="I13:J13"/>
    <mergeCell ref="E6:F6"/>
    <mergeCell ref="G6:H6"/>
    <mergeCell ref="I6:K6"/>
    <mergeCell ref="I7:J7"/>
    <mergeCell ref="I8:J8"/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Poudel</dc:creator>
  <cp:lastModifiedBy>Anish Poudel</cp:lastModifiedBy>
  <dcterms:created xsi:type="dcterms:W3CDTF">2024-06-22T06:58:16Z</dcterms:created>
  <dcterms:modified xsi:type="dcterms:W3CDTF">2024-06-22T13:26:24Z</dcterms:modified>
</cp:coreProperties>
</file>